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2.xml" ContentType="application/vnd.openxmlformats-officedocument.drawing+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codeName="DieseArbeitsmappe"/>
  <mc:AlternateContent xmlns:mc="http://schemas.openxmlformats.org/markup-compatibility/2006">
    <mc:Choice Requires="x15">
      <x15ac:absPath xmlns:x15ac="http://schemas.microsoft.com/office/spreadsheetml/2010/11/ac" url="N:\12_marketing\10_team\10_brand\12_homepage\3. Inhalt\3_service\Downloads\"/>
    </mc:Choice>
  </mc:AlternateContent>
  <xr:revisionPtr revIDLastSave="0" documentId="8_{2309D832-53B9-44FF-9E46-CBA872494E29}" xr6:coauthVersionLast="45" xr6:coauthVersionMax="45" xr10:uidLastSave="{00000000-0000-0000-0000-000000000000}"/>
  <workbookProtection workbookPassword="DA77" lockStructure="1"/>
  <bookViews>
    <workbookView xWindow="-120" yWindow="-120" windowWidth="29040" windowHeight="15840" xr2:uid="{00000000-000D-0000-FFFF-FFFF00000000}"/>
  </bookViews>
  <sheets>
    <sheet name="Nachweis" sheetId="1" r:id="rId1"/>
    <sheet name="Informationen" sheetId="3" r:id="rId2"/>
  </sheets>
  <definedNames>
    <definedName name="_xlnm.Print_Area" localSheetId="1">Informationen!$A$1:$X$47</definedName>
    <definedName name="_xlnm.Print_Area" localSheetId="0">Nachweis!$A$2:$AN$94</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25" i="1" l="1"/>
  <c r="AF25" i="1"/>
  <c r="T27" i="1"/>
  <c r="H27" i="1"/>
  <c r="AF35" i="1"/>
  <c r="AI35" i="1"/>
  <c r="AI61" i="1"/>
  <c r="AF61" i="1"/>
  <c r="AI59" i="1"/>
  <c r="AF59" i="1"/>
  <c r="AI53" i="1"/>
  <c r="AF53" i="1"/>
  <c r="AI44" i="1"/>
  <c r="AI45" i="1" s="1"/>
  <c r="AF44" i="1"/>
  <c r="AF45" i="1" s="1"/>
  <c r="AQ68" i="1"/>
  <c r="AQ67" i="1"/>
  <c r="AQ66" i="1"/>
  <c r="AR21" i="1"/>
  <c r="AC21" i="1" s="1"/>
  <c r="AQ70" i="1"/>
  <c r="AQ69" i="1"/>
  <c r="AF72" i="1" l="1"/>
  <c r="AF70" i="1"/>
  <c r="AI70" i="1"/>
  <c r="AI72" i="1" s="1"/>
</calcChain>
</file>

<file path=xl/sharedStrings.xml><?xml version="1.0" encoding="utf-8"?>
<sst xmlns="http://schemas.openxmlformats.org/spreadsheetml/2006/main" count="85" uniqueCount="68">
  <si>
    <t xml:space="preserve">gemäss Euro-Norm EN 255 resp. EN 14511 (siehe auch www.wpz.ch) </t>
  </si>
  <si>
    <t>Hersteller</t>
  </si>
  <si>
    <t>Leistung</t>
  </si>
  <si>
    <t>Modell / Typ</t>
  </si>
  <si>
    <t>Aufstellungsart</t>
  </si>
  <si>
    <t>dBA</t>
  </si>
  <si>
    <t>m</t>
  </si>
  <si>
    <t>dB</t>
  </si>
  <si>
    <t>Vorsorgeprinzip</t>
  </si>
  <si>
    <t>dB erreichen!</t>
  </si>
  <si>
    <t>Nach Faktenblatt "Lärmtechnische Beurteilung von Wärmepumpen", Abschnitt 2.1</t>
  </si>
  <si>
    <t>Korrekturfaktoren</t>
  </si>
  <si>
    <t>Pegelkorrektur K1</t>
  </si>
  <si>
    <t>Heizbetrieb während der Nacht (19:00 - 07:00 Uhr)</t>
  </si>
  <si>
    <t>Pegelkorrektur K2</t>
  </si>
  <si>
    <t>Hörbarkeit der Tonhaltigkeit</t>
  </si>
  <si>
    <t>Pegelkorrektur K3</t>
  </si>
  <si>
    <t>Hörbarkeit der Impulshaltigkeit</t>
  </si>
  <si>
    <t>Min.</t>
  </si>
  <si>
    <t>Lärmschutzmassnahmen</t>
  </si>
  <si>
    <t>Lärmschutzmassnahmen müssen eine Wirkung von mindestens</t>
  </si>
  <si>
    <t>Richtwirkungs-</t>
  </si>
  <si>
    <t>kW</t>
  </si>
  <si>
    <t>Lärmschutznachweis Art. 7 Abs. 1 LSV</t>
  </si>
  <si>
    <t>Projektkontrolle</t>
  </si>
  <si>
    <t>Gemeinde:</t>
  </si>
  <si>
    <t>Parz. Nr.:</t>
  </si>
  <si>
    <t>Bauvorhaben:</t>
  </si>
  <si>
    <t>Geb.Nr.:</t>
  </si>
  <si>
    <t>Unterschriften:</t>
  </si>
  <si>
    <t>Projekt erfüllt alle Anforderungen nach LSV Art. 7 Abs.1 (Aussenlärm) und 
Anforderungen an haustechnische Anlagen (Innenlärm nach SIA 181) nach Art. 32 LSV:</t>
  </si>
  <si>
    <t>ja</t>
  </si>
  <si>
    <t>nein</t>
  </si>
  <si>
    <t>Name und Adresse,
bzw. Firmenstempel:</t>
  </si>
  <si>
    <t>Sachbearbeiter/ in, Tel.:</t>
  </si>
  <si>
    <t>Ort, Datum, Unterschrift:</t>
  </si>
  <si>
    <t>gleiche Person</t>
  </si>
  <si>
    <t>Private Kontrolle / Nachweisprüfung</t>
  </si>
  <si>
    <t>Die Vollständigkeit und die Richtigkeit bescheinigt:</t>
  </si>
  <si>
    <t>Formular WP Seite 1 von 1</t>
  </si>
  <si>
    <t xml:space="preserve">Ausführungskontrolle: </t>
  </si>
  <si>
    <t xml:space="preserve">oder: </t>
  </si>
  <si>
    <t>II</t>
  </si>
  <si>
    <t>III</t>
  </si>
  <si>
    <t>Sicherheits- und Vorsorgezuschlag</t>
  </si>
  <si>
    <t>Beurteilung der Lärmimmissionen von Luft / Wasser-Wärmepumpen (WP) während der Nacht</t>
  </si>
  <si>
    <t>IV</t>
  </si>
  <si>
    <t>I</t>
  </si>
  <si>
    <t>Pegelkorr. durch Betriebsdauer t (in der Regel: t = 720 Min)</t>
  </si>
  <si>
    <t>Planungswert gemäss Anhang 6 LSV</t>
  </si>
  <si>
    <r>
      <rPr>
        <b/>
        <sz val="10"/>
        <color indexed="8"/>
        <rFont val="Arial"/>
        <family val="2"/>
      </rPr>
      <t>Angaben zur Luft / Wasser-Wärmepumpe</t>
    </r>
    <r>
      <rPr>
        <sz val="6"/>
        <color indexed="8"/>
        <rFont val="Arial"/>
        <family val="2"/>
      </rPr>
      <t xml:space="preserve"> (techn. Datenblatt + Situationsplan mit eingezeichneter WP beilegen)</t>
    </r>
  </si>
  <si>
    <r>
      <t>Schallleistung L</t>
    </r>
    <r>
      <rPr>
        <vertAlign val="subscript"/>
        <sz val="9"/>
        <color indexed="8"/>
        <rFont val="Arial"/>
        <family val="2"/>
      </rPr>
      <t>wA</t>
    </r>
  </si>
  <si>
    <r>
      <t>Schalldruckpegel L</t>
    </r>
    <r>
      <rPr>
        <vertAlign val="subscript"/>
        <sz val="9"/>
        <color indexed="8"/>
        <rFont val="Arial"/>
        <family val="2"/>
      </rPr>
      <t>pA</t>
    </r>
  </si>
  <si>
    <r>
      <t>bei s</t>
    </r>
    <r>
      <rPr>
        <vertAlign val="subscript"/>
        <sz val="9"/>
        <color indexed="8"/>
        <rFont val="Arial"/>
        <family val="2"/>
      </rPr>
      <t>1</t>
    </r>
  </si>
  <si>
    <r>
      <t>Schallleistungspegel aussen L</t>
    </r>
    <r>
      <rPr>
        <vertAlign val="subscript"/>
        <sz val="9"/>
        <color indexed="8"/>
        <rFont val="Arial"/>
        <family val="2"/>
      </rPr>
      <t>wA</t>
    </r>
    <r>
      <rPr>
        <sz val="6"/>
        <color indexed="8"/>
        <rFont val="Arial"/>
        <family val="2"/>
      </rPr>
      <t xml:space="preserve"> (Herstellerangaben / Wärmepumpen-Testzentrum www.wpz.ch)</t>
    </r>
  </si>
  <si>
    <r>
      <t>korrektur D</t>
    </r>
    <r>
      <rPr>
        <vertAlign val="subscript"/>
        <sz val="9"/>
        <color indexed="8"/>
        <rFont val="Arial"/>
        <family val="2"/>
      </rPr>
      <t>c</t>
    </r>
  </si>
  <si>
    <r>
      <t>Schalldruckpegel L</t>
    </r>
    <r>
      <rPr>
        <vertAlign val="subscript"/>
        <sz val="9"/>
        <rFont val="Arial"/>
        <family val="2"/>
      </rPr>
      <t>pA</t>
    </r>
    <r>
      <rPr>
        <sz val="9"/>
        <rFont val="Arial"/>
        <family val="2"/>
      </rPr>
      <t xml:space="preserve"> am Empfangsort </t>
    </r>
    <r>
      <rPr>
        <sz val="8"/>
        <rFont val="Arial"/>
        <family val="2"/>
      </rPr>
      <t>(L</t>
    </r>
    <r>
      <rPr>
        <vertAlign val="subscript"/>
        <sz val="8"/>
        <rFont val="Arial"/>
        <family val="2"/>
      </rPr>
      <t>pA</t>
    </r>
    <r>
      <rPr>
        <sz val="8"/>
        <rFont val="Arial"/>
        <family val="2"/>
      </rPr>
      <t xml:space="preserve"> = L</t>
    </r>
    <r>
      <rPr>
        <vertAlign val="subscript"/>
        <sz val="8"/>
        <rFont val="Arial"/>
        <family val="2"/>
      </rPr>
      <t>wA</t>
    </r>
    <r>
      <rPr>
        <sz val="8"/>
        <rFont val="Arial"/>
        <family val="2"/>
      </rPr>
      <t>-11+D</t>
    </r>
    <r>
      <rPr>
        <vertAlign val="subscript"/>
        <sz val="8"/>
        <rFont val="Arial"/>
        <family val="2"/>
      </rPr>
      <t>c</t>
    </r>
    <r>
      <rPr>
        <sz val="8"/>
        <rFont val="Arial"/>
        <family val="2"/>
      </rPr>
      <t xml:space="preserve"> -20*log(s))</t>
    </r>
  </si>
  <si>
    <r>
      <t>Beurteilungspegel L</t>
    </r>
    <r>
      <rPr>
        <b/>
        <vertAlign val="subscript"/>
        <sz val="9"/>
        <color indexed="8"/>
        <rFont val="Arial"/>
        <family val="2"/>
      </rPr>
      <t>r, n</t>
    </r>
  </si>
  <si>
    <r>
      <t>Distanz Quelle - Empfangspunkt</t>
    </r>
    <r>
      <rPr>
        <sz val="6"/>
        <color indexed="8"/>
        <rFont val="Arial"/>
        <family val="2"/>
      </rPr>
      <t xml:space="preserve"> (bei unüberbauten Nachbarparzellen: Baulinie)</t>
    </r>
  </si>
  <si>
    <t>Nr</t>
  </si>
  <si>
    <t xml:space="preserve">Empfangspunkte: </t>
  </si>
  <si>
    <r>
      <t>Berechnung des Beurteilungspegels L</t>
    </r>
    <r>
      <rPr>
        <b/>
        <vertAlign val="subscript"/>
        <sz val="10"/>
        <color indexed="8"/>
        <rFont val="Arial"/>
        <family val="2"/>
      </rPr>
      <t>r</t>
    </r>
    <r>
      <rPr>
        <b/>
        <sz val="10"/>
        <color indexed="8"/>
        <rFont val="Arial"/>
        <family val="2"/>
      </rPr>
      <t xml:space="preserve"> am Empfangspunkt (Immissionsort)</t>
    </r>
  </si>
  <si>
    <r>
      <t xml:space="preserve">Empfindlichkeitsstufe </t>
    </r>
    <r>
      <rPr>
        <sz val="6"/>
        <color indexed="8"/>
        <rFont val="Arial"/>
        <family val="2"/>
      </rPr>
      <t>(gemäss Zonenplan)</t>
    </r>
  </si>
  <si>
    <t>Version vom 11.08.2015</t>
  </si>
  <si>
    <t>LN-1b</t>
  </si>
  <si>
    <t>Lärmschutznachweis Wärmepumpe Komplexe Fälle</t>
  </si>
  <si>
    <t>(Fachbereich Schutz vor Lärm)</t>
  </si>
  <si>
    <t>LN-1a_150811.xltx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</si>
</sst>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1">
    <font>
      <sz val="11"/>
      <color theme="1"/>
      <name val="Frutiger LT Com 55 Roman"/>
      <family val="2"/>
      <scheme val="minor"/>
    </font>
    <font>
      <sz val="8"/>
      <color indexed="8"/>
      <name val="Tahoma"/>
      <family val="2"/>
    </font>
    <font>
      <sz val="10"/>
      <name val="Arial"/>
      <family val="2"/>
    </font>
    <font>
      <b/>
      <sz val="24"/>
      <name val="Arial"/>
      <family val="2"/>
    </font>
    <font>
      <b/>
      <sz val="14"/>
      <name val="Arial"/>
      <family val="2"/>
    </font>
    <font>
      <i/>
      <sz val="10"/>
      <color indexed="12"/>
      <name val="Arial"/>
      <family val="2"/>
    </font>
    <font>
      <sz val="10"/>
      <color indexed="8"/>
      <name val="Arial"/>
      <family val="2"/>
    </font>
    <font>
      <sz val="10"/>
      <color indexed="12"/>
      <name val="Arial"/>
      <family val="2"/>
    </font>
    <font>
      <b/>
      <sz val="12"/>
      <name val="Arial"/>
      <family val="2"/>
    </font>
    <font>
      <b/>
      <sz val="10"/>
      <name val="Arial"/>
      <family val="2"/>
    </font>
    <font>
      <sz val="8"/>
      <name val="Arial"/>
      <family val="2"/>
    </font>
    <font>
      <sz val="9"/>
      <name val="Arial"/>
      <family val="2"/>
    </font>
    <font>
      <i/>
      <sz val="8"/>
      <color indexed="12"/>
      <name val="Arial"/>
      <family val="2"/>
    </font>
    <font>
      <sz val="8"/>
      <color indexed="12"/>
      <name val="Arial"/>
      <family val="2"/>
    </font>
    <font>
      <sz val="8"/>
      <color indexed="8"/>
      <name val="Arial"/>
      <family val="2"/>
    </font>
    <font>
      <sz val="22"/>
      <name val="Arial"/>
      <family val="2"/>
    </font>
    <font>
      <sz val="40"/>
      <name val="Arial"/>
      <family val="2"/>
    </font>
    <font>
      <i/>
      <sz val="10"/>
      <name val="Arial"/>
      <family val="2"/>
    </font>
    <font>
      <sz val="9"/>
      <color indexed="8"/>
      <name val="Arial"/>
      <family val="2"/>
    </font>
    <font>
      <sz val="6"/>
      <color indexed="8"/>
      <name val="Arial"/>
      <family val="2"/>
    </font>
    <font>
      <b/>
      <sz val="10"/>
      <color indexed="8"/>
      <name val="Arial"/>
      <family val="2"/>
    </font>
    <font>
      <vertAlign val="subscript"/>
      <sz val="9"/>
      <color indexed="8"/>
      <name val="Arial"/>
      <family val="2"/>
    </font>
    <font>
      <b/>
      <vertAlign val="subscript"/>
      <sz val="10"/>
      <color indexed="8"/>
      <name val="Arial"/>
      <family val="2"/>
    </font>
    <font>
      <vertAlign val="subscript"/>
      <sz val="9"/>
      <name val="Arial"/>
      <family val="2"/>
    </font>
    <font>
      <vertAlign val="subscript"/>
      <sz val="8"/>
      <name val="Arial"/>
      <family val="2"/>
    </font>
    <font>
      <b/>
      <vertAlign val="subscript"/>
      <sz val="9"/>
      <color indexed="8"/>
      <name val="Arial"/>
      <family val="2"/>
    </font>
    <font>
      <sz val="10"/>
      <color theme="1"/>
      <name val="Frutiger LT Com 55 Roman"/>
      <family val="2"/>
      <scheme val="minor"/>
    </font>
    <font>
      <sz val="9"/>
      <color theme="1"/>
      <name val="Frutiger LT Com 55 Roman"/>
      <family val="2"/>
      <scheme val="minor"/>
    </font>
    <font>
      <b/>
      <sz val="9"/>
      <color theme="1"/>
      <name val="Frutiger LT Com 55 Roman"/>
      <family val="2"/>
      <scheme val="minor"/>
    </font>
    <font>
      <b/>
      <sz val="9"/>
      <color rgb="FFFF0000"/>
      <name val="Frutiger LT Com 55 Roman"/>
      <family val="2"/>
      <scheme val="minor"/>
    </font>
    <font>
      <sz val="11"/>
      <color theme="1"/>
      <name val="Arial"/>
      <family val="2"/>
    </font>
    <font>
      <sz val="9"/>
      <color theme="1"/>
      <name val="Arial"/>
      <family val="2"/>
    </font>
    <font>
      <b/>
      <sz val="9"/>
      <color theme="1"/>
      <name val="Arial"/>
      <family val="2"/>
    </font>
    <font>
      <sz val="6"/>
      <color theme="1"/>
      <name val="Arial"/>
      <family val="2"/>
    </font>
    <font>
      <sz val="10"/>
      <color theme="1"/>
      <name val="Arial"/>
      <family val="2"/>
    </font>
    <font>
      <sz val="8"/>
      <color theme="1"/>
      <name val="Arial"/>
      <family val="2"/>
    </font>
    <font>
      <b/>
      <sz val="10"/>
      <color theme="1"/>
      <name val="Arial"/>
      <family val="2"/>
    </font>
    <font>
      <sz val="9"/>
      <color rgb="FFFF0000"/>
      <name val="Arial"/>
      <family val="2"/>
    </font>
    <font>
      <b/>
      <sz val="9"/>
      <color rgb="FFFF0000"/>
      <name val="Arial"/>
      <family val="2"/>
    </font>
    <font>
      <i/>
      <sz val="10"/>
      <color theme="1"/>
      <name val="Arial"/>
      <family val="2"/>
    </font>
    <font>
      <sz val="8"/>
      <color theme="1"/>
      <name val="Frutiger LT Com 55 Roman"/>
      <family val="2"/>
      <scheme val="minor"/>
    </font>
  </fonts>
  <fills count="4">
    <fill>
      <patternFill patternType="none"/>
    </fill>
    <fill>
      <patternFill patternType="gray125"/>
    </fill>
    <fill>
      <patternFill patternType="solid">
        <fgColor theme="0"/>
        <bgColor indexed="64"/>
      </patternFill>
    </fill>
    <fill>
      <patternFill patternType="solid">
        <fgColor theme="4" tint="0.79998168889431442"/>
        <bgColor indexed="64"/>
      </patternFill>
    </fill>
  </fills>
  <borders count="12">
    <border>
      <left/>
      <right/>
      <top/>
      <bottom/>
      <diagonal/>
    </border>
    <border>
      <left/>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diagonal/>
    </border>
    <border>
      <left/>
      <right/>
      <top/>
      <bottom style="hair">
        <color indexed="64"/>
      </bottom>
      <diagonal/>
    </border>
    <border>
      <left/>
      <right/>
      <top style="hair">
        <color indexed="64"/>
      </top>
      <bottom style="hair">
        <color indexed="64"/>
      </bottom>
      <diagonal/>
    </border>
  </borders>
  <cellStyleXfs count="1">
    <xf numFmtId="0" fontId="0" fillId="0" borderId="0"/>
  </cellStyleXfs>
  <cellXfs count="229">
    <xf numFmtId="0" fontId="0" fillId="0" borderId="0" xfId="0"/>
    <xf numFmtId="0" fontId="26" fillId="0" borderId="0" xfId="0" applyFont="1"/>
    <xf numFmtId="0" fontId="27" fillId="0" borderId="0" xfId="0" applyFont="1"/>
    <xf numFmtId="0" fontId="28" fillId="0" borderId="0" xfId="0" applyFont="1"/>
    <xf numFmtId="0" fontId="26" fillId="0" borderId="0" xfId="0" applyFont="1" applyProtection="1">
      <protection hidden="1"/>
    </xf>
    <xf numFmtId="0" fontId="27" fillId="0" borderId="0" xfId="0" applyFont="1" applyProtection="1">
      <protection hidden="1"/>
    </xf>
    <xf numFmtId="0" fontId="28" fillId="0" borderId="0" xfId="0" applyFont="1" applyProtection="1">
      <protection hidden="1"/>
    </xf>
    <xf numFmtId="0" fontId="26" fillId="0" borderId="0" xfId="0" applyFont="1" applyProtection="1">
      <protection locked="0" hidden="1"/>
    </xf>
    <xf numFmtId="0" fontId="27" fillId="0" borderId="0" xfId="0" applyFont="1" applyAlignment="1" applyProtection="1">
      <alignment horizontal="right"/>
      <protection locked="0" hidden="1"/>
    </xf>
    <xf numFmtId="0" fontId="27" fillId="0" borderId="0" xfId="0" applyFont="1" applyProtection="1">
      <protection locked="0" hidden="1"/>
    </xf>
    <xf numFmtId="2" fontId="29" fillId="0" borderId="0" xfId="0" applyNumberFormat="1" applyFont="1" applyAlignment="1" applyProtection="1">
      <alignment horizontal="center"/>
      <protection locked="0"/>
    </xf>
    <xf numFmtId="0" fontId="28" fillId="0" borderId="0" xfId="0" applyFont="1" applyProtection="1">
      <protection locked="0" hidden="1"/>
    </xf>
    <xf numFmtId="0" fontId="27" fillId="0" borderId="0" xfId="0" applyFont="1"/>
    <xf numFmtId="0" fontId="26" fillId="0" borderId="0" xfId="0" applyFont="1" applyProtection="1"/>
    <xf numFmtId="0" fontId="27" fillId="0" borderId="0" xfId="0" applyFont="1" applyProtection="1"/>
    <xf numFmtId="0" fontId="28" fillId="0" borderId="0" xfId="0" applyFont="1" applyProtection="1"/>
    <xf numFmtId="0" fontId="27" fillId="0" borderId="0" xfId="0" applyFont="1"/>
    <xf numFmtId="0" fontId="0" fillId="0" borderId="0" xfId="0" applyProtection="1"/>
    <xf numFmtId="0" fontId="0" fillId="0" borderId="0" xfId="0" applyBorder="1" applyAlignment="1" applyProtection="1"/>
    <xf numFmtId="0" fontId="0" fillId="0" borderId="1" xfId="0" applyBorder="1" applyAlignment="1" applyProtection="1"/>
    <xf numFmtId="0" fontId="7" fillId="0" borderId="0" xfId="0" applyFont="1" applyProtection="1"/>
    <xf numFmtId="0" fontId="3" fillId="0" borderId="0" xfId="0" applyFont="1" applyBorder="1" applyAlignment="1" applyProtection="1">
      <alignment vertical="center"/>
    </xf>
    <xf numFmtId="0" fontId="4" fillId="0" borderId="0" xfId="0" applyFont="1" applyBorder="1" applyAlignment="1" applyProtection="1">
      <alignment vertical="center"/>
    </xf>
    <xf numFmtId="0" fontId="0" fillId="0" borderId="0" xfId="0" applyBorder="1" applyProtection="1"/>
    <xf numFmtId="0" fontId="2" fillId="0" borderId="0" xfId="0" applyFont="1" applyBorder="1" applyAlignment="1" applyProtection="1"/>
    <xf numFmtId="0" fontId="4" fillId="0" borderId="0" xfId="0" applyFont="1" applyBorder="1" applyAlignment="1" applyProtection="1">
      <alignment vertical="center" wrapText="1"/>
    </xf>
    <xf numFmtId="0" fontId="27" fillId="0" borderId="0" xfId="0" applyFont="1" applyBorder="1"/>
    <xf numFmtId="0" fontId="5" fillId="0" borderId="0" xfId="0" applyFont="1" applyBorder="1" applyAlignment="1" applyProtection="1">
      <protection locked="0"/>
    </xf>
    <xf numFmtId="0" fontId="6" fillId="0" borderId="0" xfId="0" applyFont="1" applyBorder="1" applyAlignment="1" applyProtection="1"/>
    <xf numFmtId="0" fontId="5" fillId="0" borderId="0" xfId="0" applyFont="1" applyBorder="1" applyAlignment="1" applyProtection="1"/>
    <xf numFmtId="0" fontId="27" fillId="0" borderId="0" xfId="0" applyFont="1" applyBorder="1" applyProtection="1"/>
    <xf numFmtId="0" fontId="2" fillId="0" borderId="0" xfId="0" applyFont="1" applyBorder="1" applyAlignment="1" applyProtection="1">
      <alignment wrapText="1"/>
    </xf>
    <xf numFmtId="0" fontId="27" fillId="0" borderId="0" xfId="0" applyFont="1" applyFill="1" applyBorder="1"/>
    <xf numFmtId="0" fontId="27" fillId="0" borderId="0" xfId="0" applyFont="1" applyFill="1" applyBorder="1" applyProtection="1">
      <protection hidden="1"/>
    </xf>
    <xf numFmtId="0" fontId="27" fillId="0" borderId="0" xfId="0" applyFont="1" applyFill="1" applyBorder="1" applyProtection="1">
      <protection locked="0" hidden="1"/>
    </xf>
    <xf numFmtId="0" fontId="27" fillId="0" borderId="0" xfId="0" applyFont="1" applyFill="1" applyBorder="1" applyProtection="1"/>
    <xf numFmtId="0" fontId="8" fillId="0" borderId="0" xfId="0" applyFont="1" applyFill="1" applyBorder="1" applyAlignment="1" applyProtection="1"/>
    <xf numFmtId="0" fontId="2" fillId="0" borderId="0" xfId="0" applyFont="1" applyFill="1" applyBorder="1" applyAlignment="1" applyProtection="1"/>
    <xf numFmtId="0" fontId="2" fillId="0" borderId="0" xfId="0" applyFont="1" applyFill="1" applyBorder="1" applyAlignment="1" applyProtection="1">
      <alignment horizontal="left" vertical="top" wrapText="1"/>
    </xf>
    <xf numFmtId="0" fontId="13" fillId="0" borderId="0" xfId="0" applyFont="1" applyFill="1" applyBorder="1" applyAlignment="1" applyProtection="1">
      <alignment horizontal="left" vertical="top"/>
    </xf>
    <xf numFmtId="0" fontId="8" fillId="0" borderId="0" xfId="0" applyFont="1" applyFill="1" applyBorder="1" applyAlignment="1" applyProtection="1">
      <alignment horizontal="left" vertical="top"/>
    </xf>
    <xf numFmtId="0" fontId="2" fillId="0" borderId="0" xfId="0" applyFont="1" applyFill="1" applyBorder="1" applyAlignment="1" applyProtection="1">
      <alignment horizontal="left" vertical="top"/>
    </xf>
    <xf numFmtId="0" fontId="9" fillId="0" borderId="0" xfId="0" applyFont="1" applyFill="1" applyAlignment="1" applyProtection="1">
      <alignment horizontal="left" vertical="top"/>
    </xf>
    <xf numFmtId="49" fontId="6"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protection locked="0"/>
    </xf>
    <xf numFmtId="0" fontId="10" fillId="0" borderId="0" xfId="0" applyFont="1" applyFill="1" applyBorder="1" applyAlignment="1" applyProtection="1">
      <alignment horizontal="left" vertical="top"/>
    </xf>
    <xf numFmtId="0" fontId="14" fillId="0" borderId="0" xfId="0" applyFont="1" applyFill="1" applyBorder="1" applyAlignment="1" applyProtection="1">
      <alignment horizontal="left" vertical="top"/>
    </xf>
    <xf numFmtId="0" fontId="11"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xf>
    <xf numFmtId="0" fontId="9" fillId="0" borderId="0" xfId="0" applyFont="1" applyFill="1" applyBorder="1" applyAlignment="1" applyProtection="1">
      <alignment horizontal="left" vertical="top" wrapText="1"/>
    </xf>
    <xf numFmtId="0" fontId="5" fillId="0" borderId="0" xfId="0" applyFont="1" applyBorder="1" applyAlignment="1" applyProtection="1">
      <alignment horizontal="center"/>
      <protection locked="0"/>
    </xf>
    <xf numFmtId="0" fontId="2" fillId="0" borderId="2" xfId="0" applyFont="1" applyFill="1" applyBorder="1" applyAlignment="1" applyProtection="1">
      <alignment horizontal="left" vertical="top"/>
    </xf>
    <xf numFmtId="0" fontId="10" fillId="0" borderId="2" xfId="0" applyFont="1" applyFill="1" applyBorder="1" applyAlignment="1" applyProtection="1">
      <alignment horizontal="left" vertical="top"/>
    </xf>
    <xf numFmtId="0" fontId="30" fillId="0" borderId="3" xfId="0" applyFont="1" applyBorder="1" applyAlignment="1" applyProtection="1"/>
    <xf numFmtId="0" fontId="2" fillId="0" borderId="4" xfId="0" applyFont="1" applyBorder="1" applyAlignment="1" applyProtection="1"/>
    <xf numFmtId="0" fontId="30" fillId="0" borderId="4" xfId="0" applyFont="1" applyBorder="1" applyAlignment="1" applyProtection="1"/>
    <xf numFmtId="0" fontId="2" fillId="0" borderId="5" xfId="0" applyFont="1" applyBorder="1" applyAlignment="1" applyProtection="1"/>
    <xf numFmtId="0" fontId="30" fillId="0" borderId="2" xfId="0" applyFont="1" applyBorder="1" applyAlignment="1" applyProtection="1"/>
    <xf numFmtId="0" fontId="30" fillId="0" borderId="0" xfId="0" applyFont="1" applyBorder="1" applyAlignment="1" applyProtection="1"/>
    <xf numFmtId="0" fontId="30" fillId="0" borderId="6" xfId="0" applyFont="1" applyBorder="1" applyAlignment="1" applyProtection="1"/>
    <xf numFmtId="0" fontId="30" fillId="0" borderId="7" xfId="0" applyFont="1" applyBorder="1" applyAlignment="1" applyProtection="1"/>
    <xf numFmtId="0" fontId="30" fillId="0" borderId="1" xfId="0" applyFont="1" applyBorder="1" applyAlignment="1" applyProtection="1"/>
    <xf numFmtId="0" fontId="30" fillId="0" borderId="8" xfId="0" applyFont="1" applyBorder="1" applyAlignment="1" applyProtection="1"/>
    <xf numFmtId="0" fontId="31" fillId="0" borderId="0" xfId="0" applyFont="1" applyFill="1" applyBorder="1" applyAlignment="1"/>
    <xf numFmtId="0" fontId="31" fillId="0" borderId="0" xfId="0" applyFont="1" applyFill="1" applyBorder="1"/>
    <xf numFmtId="0" fontId="31" fillId="0" borderId="0" xfId="0" applyFont="1" applyFill="1" applyBorder="1" applyProtection="1">
      <protection hidden="1"/>
    </xf>
    <xf numFmtId="0" fontId="31" fillId="0" borderId="0" xfId="0" applyFont="1" applyFill="1" applyBorder="1" applyProtection="1">
      <protection locked="0" hidden="1"/>
    </xf>
    <xf numFmtId="0" fontId="31" fillId="0" borderId="0" xfId="0" applyFont="1" applyFill="1" applyBorder="1" applyProtection="1"/>
    <xf numFmtId="0" fontId="31" fillId="0" borderId="0" xfId="0" applyFont="1" applyBorder="1"/>
    <xf numFmtId="0" fontId="31" fillId="0" borderId="0" xfId="0" applyFont="1"/>
    <xf numFmtId="0" fontId="9" fillId="0" borderId="0" xfId="0" applyFont="1" applyFill="1" applyBorder="1" applyAlignment="1" applyProtection="1"/>
    <xf numFmtId="0" fontId="30" fillId="0" borderId="0" xfId="0" applyFont="1" applyFill="1" applyBorder="1" applyProtection="1"/>
    <xf numFmtId="0" fontId="2" fillId="0" borderId="0" xfId="0" applyFont="1" applyFill="1" applyBorder="1" applyAlignment="1" applyProtection="1">
      <alignment vertical="center"/>
    </xf>
    <xf numFmtId="0" fontId="30" fillId="0" borderId="0" xfId="0" applyFont="1" applyFill="1" applyBorder="1" applyAlignment="1" applyProtection="1">
      <alignment horizontal="left" vertical="top"/>
    </xf>
    <xf numFmtId="0" fontId="32" fillId="0" borderId="0" xfId="0" applyFont="1"/>
    <xf numFmtId="0" fontId="33" fillId="0" borderId="6" xfId="0" applyFont="1" applyBorder="1" applyAlignment="1">
      <alignment vertical="top"/>
    </xf>
    <xf numFmtId="0" fontId="30" fillId="0" borderId="2" xfId="0" applyFont="1" applyFill="1" applyBorder="1" applyAlignment="1" applyProtection="1">
      <alignment horizontal="left" vertical="top"/>
    </xf>
    <xf numFmtId="0" fontId="30" fillId="0" borderId="0" xfId="0" applyFont="1" applyFill="1" applyBorder="1" applyAlignment="1" applyProtection="1"/>
    <xf numFmtId="0" fontId="33" fillId="0" borderId="0" xfId="0" applyFont="1" applyAlignment="1">
      <alignment vertical="top"/>
    </xf>
    <xf numFmtId="0" fontId="30" fillId="0" borderId="2" xfId="0" applyFont="1" applyFill="1" applyBorder="1" applyAlignment="1" applyProtection="1">
      <alignment horizontal="left" vertical="top" wrapText="1"/>
    </xf>
    <xf numFmtId="0" fontId="30" fillId="0" borderId="0" xfId="0" applyFont="1" applyFill="1" applyAlignment="1" applyProtection="1">
      <alignment horizontal="left" vertical="top"/>
    </xf>
    <xf numFmtId="0" fontId="10" fillId="0" borderId="0" xfId="0" applyFont="1" applyFill="1" applyAlignment="1" applyProtection="1">
      <alignment horizontal="left" vertical="top"/>
    </xf>
    <xf numFmtId="0" fontId="10" fillId="0" borderId="0" xfId="0" applyFont="1" applyFill="1" applyAlignment="1" applyProtection="1">
      <alignment horizontal="left"/>
    </xf>
    <xf numFmtId="0" fontId="30" fillId="0" borderId="9" xfId="0" applyFont="1" applyFill="1" applyBorder="1" applyAlignment="1" applyProtection="1">
      <alignment horizontal="left" vertical="top"/>
    </xf>
    <xf numFmtId="0" fontId="30" fillId="0" borderId="0" xfId="0" applyFont="1" applyFill="1" applyBorder="1" applyAlignment="1" applyProtection="1">
      <alignment horizontal="left" vertical="top"/>
      <protection locked="0"/>
    </xf>
    <xf numFmtId="0" fontId="34" fillId="0" borderId="0" xfId="0" applyFont="1" applyFill="1" applyBorder="1" applyAlignment="1" applyProtection="1">
      <alignment horizontal="left" vertical="top"/>
    </xf>
    <xf numFmtId="0" fontId="30" fillId="0" borderId="0" xfId="0" applyFont="1" applyFill="1" applyAlignment="1" applyProtection="1">
      <alignment horizontal="left" vertical="top"/>
      <protection locked="0"/>
    </xf>
    <xf numFmtId="0" fontId="31" fillId="0" borderId="6" xfId="0" applyFont="1" applyBorder="1" applyProtection="1"/>
    <xf numFmtId="0" fontId="34" fillId="0" borderId="4" xfId="0" applyFont="1" applyBorder="1" applyProtection="1"/>
    <xf numFmtId="0" fontId="34" fillId="0" borderId="0" xfId="0" applyFont="1" applyBorder="1" applyProtection="1"/>
    <xf numFmtId="0" fontId="31" fillId="0" borderId="0" xfId="0" applyFont="1" applyBorder="1" applyProtection="1"/>
    <xf numFmtId="0" fontId="31" fillId="0" borderId="0" xfId="0" applyFont="1" applyProtection="1"/>
    <xf numFmtId="0" fontId="32" fillId="0" borderId="0" xfId="0" applyFont="1" applyBorder="1" applyProtection="1"/>
    <xf numFmtId="0" fontId="32" fillId="0" borderId="0" xfId="0" applyFont="1" applyProtection="1"/>
    <xf numFmtId="0" fontId="33" fillId="0" borderId="0" xfId="0" applyFont="1" applyBorder="1" applyAlignment="1" applyProtection="1">
      <alignment vertical="top"/>
    </xf>
    <xf numFmtId="0" fontId="33" fillId="0" borderId="0" xfId="0" applyFont="1" applyAlignment="1" applyProtection="1">
      <alignment vertical="top"/>
    </xf>
    <xf numFmtId="49" fontId="5" fillId="0" borderId="0" xfId="0" applyNumberFormat="1" applyFont="1" applyFill="1" applyBorder="1" applyAlignment="1" applyProtection="1">
      <alignment horizontal="left" vertical="top"/>
    </xf>
    <xf numFmtId="0" fontId="5" fillId="0" borderId="0" xfId="0" applyFont="1" applyBorder="1" applyAlignment="1" applyProtection="1">
      <alignment horizontal="center"/>
    </xf>
    <xf numFmtId="0" fontId="34" fillId="0" borderId="0" xfId="0" applyFont="1" applyFill="1" applyBorder="1" applyAlignment="1" applyProtection="1">
      <alignment horizontal="right" vertical="top"/>
    </xf>
    <xf numFmtId="0" fontId="35" fillId="0" borderId="0" xfId="0" applyFont="1" applyFill="1" applyBorder="1" applyAlignment="1" applyProtection="1">
      <alignment horizontal="left" vertical="top"/>
    </xf>
    <xf numFmtId="0" fontId="12" fillId="0" borderId="0" xfId="0" applyFont="1" applyFill="1" applyBorder="1" applyAlignment="1" applyProtection="1">
      <alignment horizontal="left" vertical="top"/>
    </xf>
    <xf numFmtId="0" fontId="5" fillId="0" borderId="4" xfId="0" applyFont="1" applyBorder="1" applyAlignment="1" applyProtection="1"/>
    <xf numFmtId="0" fontId="34" fillId="0" borderId="0" xfId="0" applyFont="1" applyProtection="1">
      <protection hidden="1"/>
    </xf>
    <xf numFmtId="0" fontId="31" fillId="0" borderId="0" xfId="0" applyFont="1" applyFill="1" applyBorder="1" applyAlignment="1">
      <alignment horizontal="left"/>
    </xf>
    <xf numFmtId="0" fontId="31" fillId="0" borderId="0" xfId="0" applyFont="1" applyFill="1" applyBorder="1" applyAlignment="1">
      <alignment horizontal="right"/>
    </xf>
    <xf numFmtId="0" fontId="36" fillId="0" borderId="0" xfId="0" applyFont="1" applyBorder="1"/>
    <xf numFmtId="0" fontId="34" fillId="0" borderId="0" xfId="0" applyFont="1" applyBorder="1"/>
    <xf numFmtId="0" fontId="31" fillId="0" borderId="0" xfId="0" applyFont="1" applyBorder="1" applyAlignment="1">
      <alignment horizontal="right"/>
    </xf>
    <xf numFmtId="0" fontId="37" fillId="0" borderId="0" xfId="0" applyFont="1" applyBorder="1" applyAlignment="1">
      <alignment horizontal="center"/>
    </xf>
    <xf numFmtId="0" fontId="38" fillId="0" borderId="0" xfId="0" applyFont="1" applyBorder="1" applyAlignment="1"/>
    <xf numFmtId="0" fontId="31" fillId="0" borderId="0" xfId="0" applyFont="1" applyBorder="1" applyAlignment="1"/>
    <xf numFmtId="1" fontId="31" fillId="0" borderId="0" xfId="0" applyNumberFormat="1" applyFont="1" applyFill="1" applyBorder="1" applyAlignment="1"/>
    <xf numFmtId="0" fontId="31" fillId="0" borderId="0" xfId="0" applyFont="1" applyBorder="1" applyAlignment="1">
      <alignment horizontal="left"/>
    </xf>
    <xf numFmtId="1" fontId="31" fillId="0" borderId="0" xfId="0" applyNumberFormat="1" applyFont="1" applyFill="1" applyBorder="1" applyAlignment="1">
      <alignment horizontal="right"/>
    </xf>
    <xf numFmtId="0" fontId="31" fillId="0" borderId="0" xfId="0" applyFont="1" applyBorder="1" applyAlignment="1">
      <alignment horizontal="center"/>
    </xf>
    <xf numFmtId="0" fontId="31" fillId="0" borderId="0" xfId="0" applyFont="1" applyBorder="1" applyAlignment="1">
      <alignment horizontal="left" vertical="top"/>
    </xf>
    <xf numFmtId="0" fontId="30" fillId="0" borderId="0" xfId="0" applyFont="1" applyBorder="1" applyAlignment="1" applyProtection="1">
      <protection locked="0"/>
    </xf>
    <xf numFmtId="0" fontId="33" fillId="0" borderId="0" xfId="0" applyFont="1" applyBorder="1" applyAlignment="1">
      <alignment horizontal="left"/>
    </xf>
    <xf numFmtId="0" fontId="33" fillId="0" borderId="0" xfId="0" applyFont="1"/>
    <xf numFmtId="0" fontId="33" fillId="0" borderId="0" xfId="0" applyFont="1" applyBorder="1" applyAlignment="1">
      <alignment horizontal="center"/>
    </xf>
    <xf numFmtId="0" fontId="33" fillId="0" borderId="0" xfId="0" applyFont="1" applyBorder="1" applyAlignment="1">
      <alignment horizontal="left" vertical="top"/>
    </xf>
    <xf numFmtId="0" fontId="33" fillId="0" borderId="0" xfId="0" applyFont="1" applyBorder="1"/>
    <xf numFmtId="0" fontId="31" fillId="0" borderId="0" xfId="0" applyFont="1" applyBorder="1" applyAlignment="1" applyProtection="1">
      <alignment horizontal="center"/>
    </xf>
    <xf numFmtId="0" fontId="31" fillId="0" borderId="0" xfId="0" applyFont="1" applyFill="1" applyBorder="1" applyAlignment="1" applyProtection="1">
      <alignment horizontal="right"/>
    </xf>
    <xf numFmtId="0" fontId="31" fillId="0" borderId="0" xfId="0" applyFont="1" applyFill="1" applyBorder="1" applyAlignment="1" applyProtection="1">
      <alignment horizontal="center"/>
      <protection locked="0"/>
    </xf>
    <xf numFmtId="164" fontId="31" fillId="0" borderId="0" xfId="0" applyNumberFormat="1" applyFont="1" applyBorder="1" applyAlignment="1">
      <alignment horizontal="right"/>
    </xf>
    <xf numFmtId="0" fontId="32" fillId="0" borderId="0" xfId="0" applyFont="1" applyBorder="1" applyAlignment="1">
      <alignment horizontal="left"/>
    </xf>
    <xf numFmtId="0" fontId="31" fillId="0" borderId="0" xfId="0" applyFont="1" applyBorder="1" applyAlignment="1">
      <alignment horizontal="left"/>
    </xf>
    <xf numFmtId="0" fontId="31" fillId="0" borderId="0" xfId="0" applyFont="1" applyBorder="1"/>
    <xf numFmtId="49" fontId="31" fillId="0" borderId="0" xfId="0" applyNumberFormat="1" applyFont="1" applyFill="1" applyBorder="1" applyAlignment="1">
      <alignment horizontal="center"/>
    </xf>
    <xf numFmtId="0" fontId="35" fillId="0" borderId="0" xfId="0" applyFont="1" applyFill="1" applyBorder="1" applyAlignment="1" applyProtection="1">
      <alignment horizontal="left" vertical="center" wrapText="1"/>
    </xf>
    <xf numFmtId="0" fontId="31" fillId="0" borderId="0" xfId="0" applyFont="1" applyFill="1" applyBorder="1" applyAlignment="1" applyProtection="1">
      <alignment horizontal="center"/>
    </xf>
    <xf numFmtId="0" fontId="34" fillId="0" borderId="0" xfId="0" applyFont="1" applyFill="1" applyAlignment="1" applyProtection="1">
      <alignment horizontal="left" vertical="top"/>
    </xf>
    <xf numFmtId="0" fontId="31" fillId="3" borderId="0" xfId="0" applyNumberFormat="1" applyFont="1" applyFill="1" applyBorder="1" applyAlignment="1" applyProtection="1">
      <alignment horizontal="center"/>
      <protection locked="0"/>
    </xf>
    <xf numFmtId="0" fontId="0" fillId="0" borderId="0" xfId="0" applyBorder="1" applyAlignment="1" applyProtection="1">
      <protection locked="0"/>
    </xf>
    <xf numFmtId="0" fontId="2" fillId="0" borderId="0" xfId="0" applyFont="1" applyBorder="1" applyAlignment="1" applyProtection="1">
      <protection locked="0"/>
    </xf>
    <xf numFmtId="0" fontId="26" fillId="0" borderId="0" xfId="0" applyFont="1" applyProtection="1">
      <protection locked="0"/>
    </xf>
    <xf numFmtId="0" fontId="27" fillId="0" borderId="0" xfId="0" applyFont="1" applyBorder="1" applyProtection="1">
      <protection locked="0"/>
    </xf>
    <xf numFmtId="0" fontId="27" fillId="2" borderId="0" xfId="0" applyFont="1" applyFill="1" applyBorder="1" applyAlignment="1" applyProtection="1">
      <alignment horizontal="left"/>
      <protection locked="0"/>
    </xf>
    <xf numFmtId="0" fontId="27" fillId="0" borderId="0" xfId="0" applyFont="1" applyFill="1" applyBorder="1" applyAlignment="1" applyProtection="1">
      <alignment horizontal="left"/>
      <protection locked="0"/>
    </xf>
    <xf numFmtId="0" fontId="28" fillId="0" borderId="0" xfId="0" applyFont="1" applyBorder="1" applyProtection="1">
      <protection locked="0"/>
    </xf>
    <xf numFmtId="0" fontId="31" fillId="0" borderId="0" xfId="0" applyFont="1" applyFill="1" applyBorder="1" applyProtection="1">
      <protection locked="0"/>
    </xf>
    <xf numFmtId="0" fontId="2" fillId="0" borderId="0" xfId="0" applyFont="1" applyBorder="1" applyAlignment="1" applyProtection="1">
      <alignment wrapText="1"/>
      <protection locked="0"/>
    </xf>
    <xf numFmtId="0" fontId="8" fillId="0" borderId="0" xfId="0" applyFont="1" applyFill="1" applyBorder="1" applyAlignment="1" applyProtection="1">
      <alignment horizontal="left" vertical="top"/>
      <protection locked="0"/>
    </xf>
    <xf numFmtId="0" fontId="2" fillId="0"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left" vertical="top"/>
      <protection locked="0"/>
    </xf>
    <xf numFmtId="0" fontId="9" fillId="0" borderId="0" xfId="0" applyFont="1" applyFill="1" applyAlignment="1" applyProtection="1">
      <alignment horizontal="left" vertical="top"/>
      <protection locked="0"/>
    </xf>
    <xf numFmtId="0" fontId="9" fillId="0" borderId="0" xfId="0" applyFont="1" applyFill="1" applyBorder="1" applyAlignment="1" applyProtection="1">
      <alignment horizontal="left" vertical="top"/>
      <protection locked="0"/>
    </xf>
    <xf numFmtId="0" fontId="13" fillId="0" borderId="0" xfId="0" applyFont="1" applyFill="1" applyBorder="1" applyAlignment="1" applyProtection="1">
      <alignment horizontal="left" vertical="top"/>
      <protection locked="0"/>
    </xf>
    <xf numFmtId="0" fontId="31" fillId="0" borderId="0" xfId="0" applyFont="1" applyProtection="1">
      <protection locked="0"/>
    </xf>
    <xf numFmtId="0" fontId="27" fillId="0" borderId="0" xfId="0" applyFont="1" applyFill="1" applyBorder="1" applyProtection="1">
      <protection locked="0"/>
    </xf>
    <xf numFmtId="0" fontId="27" fillId="0" borderId="0" xfId="0" applyFont="1" applyProtection="1">
      <protection locked="0"/>
    </xf>
    <xf numFmtId="0" fontId="31" fillId="0" borderId="0" xfId="0" applyFont="1" applyBorder="1"/>
    <xf numFmtId="0" fontId="31" fillId="0" borderId="0" xfId="0" applyFont="1" applyBorder="1" applyAlignment="1">
      <alignment horizontal="left"/>
    </xf>
    <xf numFmtId="0" fontId="0" fillId="0" borderId="0" xfId="0" applyAlignment="1"/>
    <xf numFmtId="49" fontId="31" fillId="0" borderId="10" xfId="0" applyNumberFormat="1" applyFont="1" applyBorder="1" applyAlignment="1" applyProtection="1">
      <alignment horizontal="left"/>
      <protection locked="0"/>
    </xf>
    <xf numFmtId="49" fontId="0" fillId="0" borderId="10" xfId="0" applyNumberFormat="1" applyBorder="1" applyAlignment="1" applyProtection="1">
      <alignment horizontal="left"/>
      <protection locked="0"/>
    </xf>
    <xf numFmtId="0" fontId="0" fillId="0" borderId="10" xfId="0" applyBorder="1" applyAlignment="1" applyProtection="1">
      <alignment horizontal="left"/>
      <protection locked="0"/>
    </xf>
    <xf numFmtId="0" fontId="35" fillId="0" borderId="0" xfId="0" applyFont="1" applyAlignment="1">
      <alignment horizontal="left" vertical="center" wrapText="1"/>
    </xf>
    <xf numFmtId="0" fontId="40" fillId="0" borderId="0" xfId="0" applyFont="1" applyAlignment="1">
      <alignment horizontal="left" vertical="center" wrapText="1"/>
    </xf>
    <xf numFmtId="164" fontId="31" fillId="0" borderId="0" xfId="0" applyNumberFormat="1" applyFont="1" applyBorder="1" applyAlignment="1">
      <alignment horizontal="right"/>
    </xf>
    <xf numFmtId="1" fontId="31" fillId="0" borderId="0" xfId="0" applyNumberFormat="1" applyFont="1" applyFill="1" applyAlignment="1">
      <alignment horizontal="right"/>
    </xf>
    <xf numFmtId="0" fontId="31" fillId="0" borderId="0" xfId="0" applyFont="1" applyFill="1" applyBorder="1" applyAlignment="1">
      <alignment horizontal="left"/>
    </xf>
    <xf numFmtId="0" fontId="11" fillId="0" borderId="0" xfId="0" applyFont="1" applyBorder="1" applyAlignment="1">
      <alignment horizontal="left"/>
    </xf>
    <xf numFmtId="0" fontId="31" fillId="0" borderId="0" xfId="0" applyFont="1" applyBorder="1" applyAlignment="1">
      <alignment horizontal="center"/>
    </xf>
    <xf numFmtId="0" fontId="31" fillId="0" borderId="0" xfId="0" applyFont="1" applyBorder="1" applyAlignment="1">
      <alignment horizontal="right"/>
    </xf>
    <xf numFmtId="0" fontId="27" fillId="0" borderId="0" xfId="0" applyFont="1" applyFill="1" applyBorder="1" applyAlignment="1" applyProtection="1">
      <alignment horizontal="left"/>
      <protection locked="0"/>
    </xf>
    <xf numFmtId="0" fontId="31" fillId="0" borderId="0" xfId="0" applyFont="1" applyFill="1" applyBorder="1" applyAlignment="1">
      <alignment horizontal="right"/>
    </xf>
    <xf numFmtId="0" fontId="34" fillId="3" borderId="10" xfId="0" applyFont="1" applyFill="1" applyBorder="1" applyAlignment="1" applyProtection="1">
      <alignment horizontal="center"/>
      <protection locked="0"/>
    </xf>
    <xf numFmtId="0" fontId="31" fillId="3" borderId="0" xfId="0" applyFont="1" applyFill="1" applyBorder="1" applyAlignment="1" applyProtection="1">
      <alignment horizontal="right"/>
      <protection locked="0"/>
    </xf>
    <xf numFmtId="0" fontId="10" fillId="0" borderId="0" xfId="0" applyFont="1" applyBorder="1" applyAlignment="1" applyProtection="1">
      <alignment horizontal="left" wrapText="1"/>
    </xf>
    <xf numFmtId="164" fontId="31" fillId="0" borderId="0" xfId="0" applyNumberFormat="1" applyFont="1" applyFill="1" applyBorder="1" applyAlignment="1">
      <alignment horizontal="right"/>
    </xf>
    <xf numFmtId="0" fontId="31" fillId="3" borderId="0" xfId="0" applyFont="1" applyFill="1" applyBorder="1" applyAlignment="1" applyProtection="1">
      <alignment horizontal="center"/>
      <protection locked="0"/>
    </xf>
    <xf numFmtId="0" fontId="33" fillId="0" borderId="0" xfId="0" applyFont="1" applyAlignment="1" applyProtection="1">
      <alignment vertical="top" wrapText="1"/>
    </xf>
    <xf numFmtId="0" fontId="34" fillId="0" borderId="0" xfId="0" applyFont="1" applyAlignment="1">
      <alignment horizontal="left"/>
    </xf>
    <xf numFmtId="0" fontId="33" fillId="0" borderId="0" xfId="0" applyFont="1" applyAlignment="1">
      <alignment horizontal="center" wrapText="1"/>
    </xf>
    <xf numFmtId="0" fontId="33" fillId="0" borderId="0" xfId="0" applyFont="1" applyAlignment="1">
      <alignment horizontal="left"/>
    </xf>
    <xf numFmtId="0" fontId="31" fillId="0" borderId="0" xfId="0" applyFont="1" applyBorder="1"/>
    <xf numFmtId="0" fontId="31" fillId="0" borderId="1" xfId="0" applyFont="1" applyFill="1" applyBorder="1" applyAlignment="1" applyProtection="1">
      <alignment horizontal="right"/>
      <protection locked="0"/>
    </xf>
    <xf numFmtId="0" fontId="34" fillId="0" borderId="0" xfId="0" applyFont="1" applyFill="1" applyAlignment="1" applyProtection="1">
      <alignment horizontal="center" vertical="center" wrapText="1"/>
    </xf>
    <xf numFmtId="0" fontId="34" fillId="0" borderId="6" xfId="0" applyFont="1" applyFill="1" applyBorder="1" applyAlignment="1" applyProtection="1">
      <alignment horizontal="center" vertical="center" wrapText="1"/>
    </xf>
    <xf numFmtId="0" fontId="31" fillId="0" borderId="7" xfId="0" applyFont="1" applyFill="1" applyBorder="1" applyAlignment="1">
      <alignment horizontal="left"/>
    </xf>
    <xf numFmtId="0" fontId="31" fillId="0" borderId="1" xfId="0" applyFont="1" applyFill="1" applyBorder="1" applyAlignment="1">
      <alignment horizontal="left"/>
    </xf>
    <xf numFmtId="0" fontId="18" fillId="0" borderId="0" xfId="0" applyFont="1" applyBorder="1" applyAlignment="1">
      <alignment horizontal="left"/>
    </xf>
    <xf numFmtId="0" fontId="36" fillId="0" borderId="0" xfId="0" applyFont="1" applyBorder="1" applyAlignment="1">
      <alignment horizontal="left"/>
    </xf>
    <xf numFmtId="0" fontId="31" fillId="0" borderId="0" xfId="0" applyFont="1" applyFill="1" applyBorder="1" applyAlignment="1" applyProtection="1">
      <alignment horizontal="right"/>
      <protection locked="0"/>
    </xf>
    <xf numFmtId="0" fontId="31" fillId="0" borderId="4" xfId="0" applyFont="1" applyFill="1" applyBorder="1" applyAlignment="1">
      <alignment horizontal="left"/>
    </xf>
    <xf numFmtId="0" fontId="31" fillId="0" borderId="5" xfId="0" applyFont="1" applyFill="1" applyBorder="1" applyAlignment="1">
      <alignment horizontal="left"/>
    </xf>
    <xf numFmtId="0" fontId="31" fillId="3" borderId="0" xfId="0" applyFont="1" applyFill="1" applyBorder="1" applyAlignment="1" applyProtection="1">
      <alignment horizontal="left"/>
      <protection locked="0"/>
    </xf>
    <xf numFmtId="0" fontId="31" fillId="0" borderId="4" xfId="0" applyFont="1" applyFill="1" applyBorder="1" applyAlignment="1" applyProtection="1">
      <alignment horizontal="right"/>
      <protection locked="0"/>
    </xf>
    <xf numFmtId="0" fontId="15" fillId="0" borderId="3"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6" fillId="0" borderId="2" xfId="0" applyFont="1" applyBorder="1" applyAlignment="1" applyProtection="1">
      <alignment horizontal="center" vertical="center"/>
    </xf>
    <xf numFmtId="0" fontId="16" fillId="0" borderId="0" xfId="0" applyFont="1" applyBorder="1" applyAlignment="1" applyProtection="1">
      <alignment horizontal="center" vertical="center"/>
    </xf>
    <xf numFmtId="0" fontId="16" fillId="0" borderId="6" xfId="0" applyFont="1" applyBorder="1" applyAlignment="1" applyProtection="1">
      <alignment horizontal="center" vertical="center"/>
    </xf>
    <xf numFmtId="0" fontId="16" fillId="0" borderId="7" xfId="0" applyFont="1" applyBorder="1" applyAlignment="1" applyProtection="1">
      <alignment horizontal="center" vertical="center"/>
    </xf>
    <xf numFmtId="0" fontId="16" fillId="0" borderId="1" xfId="0" applyFont="1" applyBorder="1" applyAlignment="1" applyProtection="1">
      <alignment horizontal="center" vertical="center"/>
    </xf>
    <xf numFmtId="0" fontId="16" fillId="0" borderId="8" xfId="0" applyFont="1" applyBorder="1" applyAlignment="1" applyProtection="1">
      <alignment horizontal="center" vertical="center"/>
    </xf>
    <xf numFmtId="0" fontId="8" fillId="0" borderId="3" xfId="0" applyFont="1" applyBorder="1" applyAlignment="1" applyProtection="1">
      <alignment horizontal="center" vertical="top" wrapText="1"/>
    </xf>
    <xf numFmtId="0" fontId="8" fillId="0" borderId="4" xfId="0" applyFont="1" applyBorder="1" applyAlignment="1" applyProtection="1">
      <alignment horizontal="center" vertical="top" wrapText="1"/>
    </xf>
    <xf numFmtId="0" fontId="8" fillId="0" borderId="5" xfId="0" applyFont="1" applyBorder="1" applyAlignment="1" applyProtection="1">
      <alignment horizontal="center" vertical="top" wrapText="1"/>
    </xf>
    <xf numFmtId="0" fontId="8" fillId="0" borderId="2" xfId="0" applyFont="1" applyBorder="1" applyAlignment="1" applyProtection="1">
      <alignment horizontal="center" vertical="top" wrapText="1"/>
    </xf>
    <xf numFmtId="0" fontId="8" fillId="0" borderId="0" xfId="0" applyFont="1" applyBorder="1" applyAlignment="1" applyProtection="1">
      <alignment horizontal="center" vertical="top" wrapText="1"/>
    </xf>
    <xf numFmtId="0" fontId="8" fillId="0" borderId="6" xfId="0" applyFont="1" applyBorder="1" applyAlignment="1" applyProtection="1">
      <alignment horizontal="center" vertical="top" wrapText="1"/>
    </xf>
    <xf numFmtId="0" fontId="8" fillId="0" borderId="7" xfId="0" applyFont="1" applyBorder="1" applyAlignment="1" applyProtection="1">
      <alignment horizontal="center" vertical="top" wrapText="1"/>
    </xf>
    <xf numFmtId="0" fontId="8" fillId="0" borderId="1" xfId="0" applyFont="1" applyBorder="1" applyAlignment="1" applyProtection="1">
      <alignment horizontal="center" vertical="top" wrapText="1"/>
    </xf>
    <xf numFmtId="0" fontId="8" fillId="0" borderId="8" xfId="0" applyFont="1" applyBorder="1" applyAlignment="1" applyProtection="1">
      <alignment horizontal="center" vertical="top" wrapText="1"/>
    </xf>
    <xf numFmtId="0" fontId="31" fillId="0" borderId="0" xfId="0" applyFont="1" applyFill="1" applyBorder="1" applyAlignment="1">
      <alignment horizontal="center"/>
    </xf>
    <xf numFmtId="0" fontId="31" fillId="0" borderId="8" xfId="0" applyFont="1" applyFill="1" applyBorder="1" applyAlignment="1">
      <alignment horizontal="left"/>
    </xf>
    <xf numFmtId="0" fontId="31" fillId="0" borderId="3" xfId="0" applyFont="1" applyBorder="1" applyAlignment="1">
      <alignment horizontal="left"/>
    </xf>
    <xf numFmtId="0" fontId="31" fillId="0" borderId="4" xfId="0" applyFont="1" applyBorder="1" applyAlignment="1">
      <alignment horizontal="left"/>
    </xf>
    <xf numFmtId="0" fontId="32" fillId="0" borderId="0" xfId="0" applyFont="1" applyBorder="1" applyAlignment="1">
      <alignment horizontal="left"/>
    </xf>
    <xf numFmtId="1" fontId="38" fillId="0" borderId="0" xfId="0" applyNumberFormat="1" applyFont="1" applyBorder="1" applyAlignment="1">
      <alignment horizontal="center"/>
    </xf>
    <xf numFmtId="0" fontId="31" fillId="0" borderId="0" xfId="0" applyFont="1" applyFill="1" applyBorder="1" applyAlignment="1" applyProtection="1">
      <alignment horizontal="left"/>
    </xf>
    <xf numFmtId="0" fontId="31" fillId="0" borderId="0" xfId="0" applyFont="1" applyBorder="1" applyAlignment="1" applyProtection="1">
      <alignment horizontal="center"/>
    </xf>
    <xf numFmtId="0" fontId="31" fillId="0" borderId="0" xfId="0" applyFont="1" applyFill="1" applyBorder="1" applyAlignment="1" applyProtection="1">
      <alignment horizontal="right"/>
    </xf>
    <xf numFmtId="1" fontId="32" fillId="0" borderId="0" xfId="0" applyNumberFormat="1" applyFont="1" applyBorder="1" applyAlignment="1">
      <alignment horizontal="right"/>
    </xf>
    <xf numFmtId="49" fontId="2" fillId="0" borderId="10" xfId="0" applyNumberFormat="1" applyFont="1" applyBorder="1" applyAlignment="1" applyProtection="1">
      <protection locked="0"/>
    </xf>
    <xf numFmtId="49" fontId="30" fillId="0" borderId="10" xfId="0" applyNumberFormat="1" applyFont="1" applyBorder="1" applyAlignment="1" applyProtection="1">
      <protection locked="0"/>
    </xf>
    <xf numFmtId="49" fontId="39" fillId="0" borderId="10" xfId="0" applyNumberFormat="1" applyFont="1" applyFill="1" applyBorder="1" applyAlignment="1" applyProtection="1">
      <alignment horizontal="left" vertical="top"/>
      <protection locked="0"/>
    </xf>
    <xf numFmtId="49" fontId="30" fillId="0" borderId="10" xfId="0" applyNumberFormat="1" applyFont="1" applyBorder="1" applyAlignment="1" applyProtection="1">
      <alignment horizontal="left" vertical="top"/>
      <protection locked="0"/>
    </xf>
    <xf numFmtId="49" fontId="39" fillId="0" borderId="11" xfId="0" applyNumberFormat="1" applyFont="1" applyFill="1" applyBorder="1" applyAlignment="1" applyProtection="1">
      <alignment horizontal="left" vertical="top"/>
      <protection locked="0"/>
    </xf>
    <xf numFmtId="49" fontId="30" fillId="0" borderId="11" xfId="0" applyNumberFormat="1" applyFont="1" applyBorder="1" applyAlignment="1" applyProtection="1">
      <alignment horizontal="left" vertical="top"/>
      <protection locked="0"/>
    </xf>
    <xf numFmtId="0" fontId="31" fillId="0" borderId="0" xfId="0" applyFont="1" applyBorder="1" applyAlignment="1" applyProtection="1">
      <alignment horizontal="right"/>
    </xf>
    <xf numFmtId="0" fontId="32" fillId="0" borderId="0" xfId="0" applyFont="1" applyBorder="1" applyAlignment="1" applyProtection="1">
      <alignment horizontal="center"/>
    </xf>
    <xf numFmtId="0" fontId="32" fillId="0" borderId="0" xfId="0" applyFont="1" applyBorder="1" applyAlignment="1">
      <alignment horizontal="center"/>
    </xf>
    <xf numFmtId="49" fontId="34" fillId="0" borderId="10" xfId="0" applyNumberFormat="1" applyFont="1" applyFill="1" applyBorder="1" applyAlignment="1" applyProtection="1">
      <alignment horizontal="left" vertical="top"/>
      <protection locked="0"/>
    </xf>
    <xf numFmtId="49" fontId="17" fillId="0" borderId="11" xfId="0" applyNumberFormat="1" applyFont="1" applyFill="1" applyBorder="1" applyAlignment="1" applyProtection="1">
      <alignment horizontal="left" vertical="top"/>
      <protection locked="0"/>
    </xf>
  </cellXfs>
  <cellStyles count="1">
    <cellStyle name="Standard" xfId="0" builtinId="0"/>
  </cellStyles>
  <dxfs count="7">
    <dxf>
      <fill>
        <patternFill>
          <bgColor theme="4" tint="0.79998168889431442"/>
        </patternFill>
      </fill>
    </dxf>
    <dxf>
      <fill>
        <patternFill>
          <bgColor theme="4" tint="0.79998168889431442"/>
        </patternFill>
      </fill>
    </dxf>
    <dxf>
      <font>
        <color theme="0"/>
      </font>
    </dxf>
    <dxf>
      <font>
        <color theme="0"/>
      </font>
    </dxf>
    <dxf>
      <border>
        <left/>
        <right/>
        <top/>
        <bottom/>
      </border>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Radio" checked="Checked" firstButton="1" fmlaLink="$AR$40"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Radio" firstButton="1" fmlaLink="$AR$50" lockText="1" noThreeD="1"/>
</file>

<file path=xl/ctrlProps/ctrlProp11.xml><?xml version="1.0" encoding="utf-8"?>
<formControlPr xmlns="http://schemas.microsoft.com/office/spreadsheetml/2009/9/main" objectType="Radio" checked="Checked"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Radio" checked="Checked" firstButton="1" fmlaLink="$AR$56"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CheckBox" fmlaLink="$AR$66" lockText="1" noThreeD="1"/>
</file>

<file path=xl/ctrlProps/ctrlProp20.xml><?xml version="1.0" encoding="utf-8"?>
<formControlPr xmlns="http://schemas.microsoft.com/office/spreadsheetml/2009/9/main" objectType="CheckBox" fmlaLink="$AR$67"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fmlaLink="$AR$68" lockText="1" noThreeD="1"/>
</file>

<file path=xl/ctrlProps/ctrlProp25.xml><?xml version="1.0" encoding="utf-8"?>
<formControlPr xmlns="http://schemas.microsoft.com/office/spreadsheetml/2009/9/main" objectType="CheckBox" fmlaLink="$AR$69" lockText="1" noThreeD="1"/>
</file>

<file path=xl/ctrlProps/ctrlProp26.xml><?xml version="1.0" encoding="utf-8"?>
<formControlPr xmlns="http://schemas.microsoft.com/office/spreadsheetml/2009/9/main" objectType="Radio" checked="Checked" firstButton="1" lockText="1" noThreeD="1"/>
</file>

<file path=xl/ctrlProps/ctrlProp27.xml><?xml version="1.0" encoding="utf-8"?>
<formControlPr xmlns="http://schemas.microsoft.com/office/spreadsheetml/2009/9/main" objectType="CheckBox" checked="Checked" fmlaLink="$AR$65"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3.emf"/></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19050</xdr:colOff>
      <xdr:row>2</xdr:row>
      <xdr:rowOff>19050</xdr:rowOff>
    </xdr:from>
    <xdr:to>
      <xdr:col>3</xdr:col>
      <xdr:colOff>85725</xdr:colOff>
      <xdr:row>3</xdr:row>
      <xdr:rowOff>95250</xdr:rowOff>
    </xdr:to>
    <xdr:pic>
      <xdr:nvPicPr>
        <xdr:cNvPr id="1858" name="Picture 219">
          <a:extLst>
            <a:ext uri="{FF2B5EF4-FFF2-40B4-BE49-F238E27FC236}">
              <a16:creationId xmlns:a16="http://schemas.microsoft.com/office/drawing/2014/main" id="{00000000-0008-0000-0000-00004207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23850" y="200025"/>
          <a:ext cx="219075" cy="257175"/>
        </a:xfrm>
        <a:prstGeom prst="rect">
          <a:avLst/>
        </a:prstGeom>
        <a:solidFill>
          <a:srgbClr val="FFFFFF"/>
        </a:solidFill>
        <a:ln w="9525">
          <a:noFill/>
          <a:miter lim="800000"/>
          <a:headEnd/>
          <a:tailEnd/>
        </a:ln>
      </xdr:spPr>
    </xdr:pic>
    <xdr:clientData/>
  </xdr:twoCellAnchor>
  <mc:AlternateContent xmlns:mc="http://schemas.openxmlformats.org/markup-compatibility/2006">
    <mc:Choice xmlns:a14="http://schemas.microsoft.com/office/drawing/2010/main" Requires="a14">
      <xdr:twoCellAnchor editAs="oneCell">
        <xdr:from>
          <xdr:col>5</xdr:col>
          <xdr:colOff>152400</xdr:colOff>
          <xdr:row>17</xdr:row>
          <xdr:rowOff>57150</xdr:rowOff>
        </xdr:from>
        <xdr:to>
          <xdr:col>12</xdr:col>
          <xdr:colOff>142875</xdr:colOff>
          <xdr:row>24</xdr:row>
          <xdr:rowOff>9525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Innenaufstellung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104775</xdr:colOff>
          <xdr:row>17</xdr:row>
          <xdr:rowOff>57150</xdr:rowOff>
        </xdr:from>
        <xdr:to>
          <xdr:col>20</xdr:col>
          <xdr:colOff>95250</xdr:colOff>
          <xdr:row>24</xdr:row>
          <xdr:rowOff>9525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Aussenaufstellung</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17</xdr:row>
          <xdr:rowOff>57150</xdr:rowOff>
        </xdr:from>
        <xdr:to>
          <xdr:col>30</xdr:col>
          <xdr:colOff>38100</xdr:colOff>
          <xdr:row>24</xdr:row>
          <xdr:rowOff>9525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Splitbauweise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39</xdr:row>
          <xdr:rowOff>9525</xdr:rowOff>
        </xdr:from>
        <xdr:to>
          <xdr:col>34</xdr:col>
          <xdr:colOff>133350</xdr:colOff>
          <xdr:row>40</xdr:row>
          <xdr:rowOff>28575</xdr:rowOff>
        </xdr:to>
        <xdr:sp macro="" textlink="">
          <xdr:nvSpPr>
            <xdr:cNvPr id="1030" name="Option Button 6" descr="Standort&#10;"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WP im Gebäude, Schacht an der Fassade (+ 6 dB)</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40</xdr:row>
          <xdr:rowOff>9525</xdr:rowOff>
        </xdr:from>
        <xdr:to>
          <xdr:col>34</xdr:col>
          <xdr:colOff>133350</xdr:colOff>
          <xdr:row>41</xdr:row>
          <xdr:rowOff>38100</xdr:rowOff>
        </xdr:to>
        <xdr:sp macro="" textlink="">
          <xdr:nvSpPr>
            <xdr:cNvPr id="1031" name="Option Button 7" descr="Standort&#10;"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WP im Gebäude, Schacht in einspringender Fassadenecke (+ 9 dB)</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41</xdr:row>
          <xdr:rowOff>9525</xdr:rowOff>
        </xdr:from>
        <xdr:to>
          <xdr:col>34</xdr:col>
          <xdr:colOff>133350</xdr:colOff>
          <xdr:row>42</xdr:row>
          <xdr:rowOff>38100</xdr:rowOff>
        </xdr:to>
        <xdr:sp macro="" textlink="">
          <xdr:nvSpPr>
            <xdr:cNvPr id="1032" name="Option Button 8" descr="Standort&#10;"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WP aussen an der Fassade (+ 6 dB)</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42</xdr:row>
          <xdr:rowOff>9525</xdr:rowOff>
        </xdr:from>
        <xdr:to>
          <xdr:col>34</xdr:col>
          <xdr:colOff>133350</xdr:colOff>
          <xdr:row>43</xdr:row>
          <xdr:rowOff>38100</xdr:rowOff>
        </xdr:to>
        <xdr:sp macro="" textlink="">
          <xdr:nvSpPr>
            <xdr:cNvPr id="1033" name="Option Button 9" descr="Standort&#10;"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WP aussen in einspringender Fassadenecke (+ 9 dB)</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43</xdr:row>
          <xdr:rowOff>9525</xdr:rowOff>
        </xdr:from>
        <xdr:to>
          <xdr:col>31</xdr:col>
          <xdr:colOff>57150</xdr:colOff>
          <xdr:row>44</xdr:row>
          <xdr:rowOff>38100</xdr:rowOff>
        </xdr:to>
        <xdr:sp macro="" textlink="">
          <xdr:nvSpPr>
            <xdr:cNvPr id="1034" name="Option Button 10" descr="Standort&#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WP freistehend (+ 3 dB)</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123825</xdr:colOff>
          <xdr:row>49</xdr:row>
          <xdr:rowOff>0</xdr:rowOff>
        </xdr:from>
        <xdr:to>
          <xdr:col>30</xdr:col>
          <xdr:colOff>38100</xdr:colOff>
          <xdr:row>53</xdr:row>
          <xdr:rowOff>57150</xdr:rowOff>
        </xdr:to>
        <xdr:sp macro="" textlink="">
          <xdr:nvSpPr>
            <xdr:cNvPr id="1058" name="Group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9525</xdr:colOff>
          <xdr:row>49</xdr:row>
          <xdr:rowOff>9525</xdr:rowOff>
        </xdr:from>
        <xdr:to>
          <xdr:col>14</xdr:col>
          <xdr:colOff>133350</xdr:colOff>
          <xdr:row>50</xdr:row>
          <xdr:rowOff>38100</xdr:rowOff>
        </xdr:to>
        <xdr:sp macro="" textlink="">
          <xdr:nvSpPr>
            <xdr:cNvPr id="1059" name="Option Button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nicht hörbar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50</xdr:row>
          <xdr:rowOff>0</xdr:rowOff>
        </xdr:from>
        <xdr:to>
          <xdr:col>24</xdr:col>
          <xdr:colOff>28575</xdr:colOff>
          <xdr:row>51</xdr:row>
          <xdr:rowOff>28575</xdr:rowOff>
        </xdr:to>
        <xdr:sp macro="" textlink="">
          <xdr:nvSpPr>
            <xdr:cNvPr id="1062" name="Option Button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schwach hörbar + 2 dB (Normalfall)</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51</xdr:row>
          <xdr:rowOff>0</xdr:rowOff>
        </xdr:from>
        <xdr:to>
          <xdr:col>24</xdr:col>
          <xdr:colOff>38100</xdr:colOff>
          <xdr:row>52</xdr:row>
          <xdr:rowOff>38100</xdr:rowOff>
        </xdr:to>
        <xdr:sp macro="" textlink="">
          <xdr:nvSpPr>
            <xdr:cNvPr id="1063" name="Option Button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deutlich hörbar + 4 dB</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0</xdr:rowOff>
        </xdr:from>
        <xdr:to>
          <xdr:col>30</xdr:col>
          <xdr:colOff>28575</xdr:colOff>
          <xdr:row>59</xdr:row>
          <xdr:rowOff>57150</xdr:rowOff>
        </xdr:to>
        <xdr:sp macro="" textlink="">
          <xdr:nvSpPr>
            <xdr:cNvPr id="1064" name="Group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55</xdr:row>
          <xdr:rowOff>9525</xdr:rowOff>
        </xdr:from>
        <xdr:to>
          <xdr:col>29</xdr:col>
          <xdr:colOff>104775</xdr:colOff>
          <xdr:row>56</xdr:row>
          <xdr:rowOff>19050</xdr:rowOff>
        </xdr:to>
        <xdr:sp macro="" textlink="">
          <xdr:nvSpPr>
            <xdr:cNvPr id="1065" name="Option Button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nicht hörbar (Normalfall: 1-stufiger monovalenter Betrieb)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56</xdr:row>
          <xdr:rowOff>0</xdr:rowOff>
        </xdr:from>
        <xdr:to>
          <xdr:col>29</xdr:col>
          <xdr:colOff>133350</xdr:colOff>
          <xdr:row>57</xdr:row>
          <xdr:rowOff>28575</xdr:rowOff>
        </xdr:to>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schwach hörbar + 2 dB (2-stufiger Betrieb od. Doppelanlage)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57</xdr:row>
          <xdr:rowOff>0</xdr:rowOff>
        </xdr:from>
        <xdr:to>
          <xdr:col>28</xdr:col>
          <xdr:colOff>66675</xdr:colOff>
          <xdr:row>58</xdr:row>
          <xdr:rowOff>19050</xdr:rowOff>
        </xdr:to>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deutlich hörbar + 4 dB</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0</xdr:rowOff>
        </xdr:from>
        <xdr:to>
          <xdr:col>29</xdr:col>
          <xdr:colOff>28575</xdr:colOff>
          <xdr:row>53</xdr:row>
          <xdr:rowOff>19050</xdr:rowOff>
        </xdr:to>
        <xdr:sp macro="" textlink="">
          <xdr:nvSpPr>
            <xdr:cNvPr id="1068" name="Option Button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stark hörbar + 6 dB</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58</xdr:row>
          <xdr:rowOff>0</xdr:rowOff>
        </xdr:from>
        <xdr:to>
          <xdr:col>28</xdr:col>
          <xdr:colOff>57150</xdr:colOff>
          <xdr:row>59</xdr:row>
          <xdr:rowOff>38100</xdr:rowOff>
        </xdr:to>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stark hörbar + 6 dB</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65</xdr:row>
          <xdr:rowOff>9525</xdr:rowOff>
        </xdr:from>
        <xdr:to>
          <xdr:col>25</xdr:col>
          <xdr:colOff>0</xdr:colOff>
          <xdr:row>66</xdr:row>
          <xdr:rowOff>47625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Wetterschutzgitter schallgedämmt (ca. -3 dB)</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66</xdr:row>
          <xdr:rowOff>0</xdr:rowOff>
        </xdr:from>
        <xdr:to>
          <xdr:col>25</xdr:col>
          <xdr:colOff>133350</xdr:colOff>
          <xdr:row>67</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Lichtschacht (mind. 1,5 m tief, ca. -5 dB)</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13</xdr:row>
          <xdr:rowOff>0</xdr:rowOff>
        </xdr:from>
        <xdr:to>
          <xdr:col>39</xdr:col>
          <xdr:colOff>133350</xdr:colOff>
          <xdr:row>15</xdr:row>
          <xdr:rowOff>19050</xdr:rowOff>
        </xdr:to>
        <xdr:sp macro="" textlink="">
          <xdr:nvSpPr>
            <xdr:cNvPr id="1082" name="OptionButton1"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57150</xdr:colOff>
          <xdr:row>14</xdr:row>
          <xdr:rowOff>161925</xdr:rowOff>
        </xdr:from>
        <xdr:to>
          <xdr:col>39</xdr:col>
          <xdr:colOff>133350</xdr:colOff>
          <xdr:row>16</xdr:row>
          <xdr:rowOff>66675</xdr:rowOff>
        </xdr:to>
        <xdr:sp macro="" textlink="">
          <xdr:nvSpPr>
            <xdr:cNvPr id="1083" name="OptionButton2"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123825</xdr:colOff>
          <xdr:row>74</xdr:row>
          <xdr:rowOff>238125</xdr:rowOff>
        </xdr:from>
        <xdr:to>
          <xdr:col>11</xdr:col>
          <xdr:colOff>123825</xdr:colOff>
          <xdr:row>77</xdr:row>
          <xdr:rowOff>19050</xdr:rowOff>
        </xdr:to>
        <xdr:sp macro="" textlink="">
          <xdr:nvSpPr>
            <xdr:cNvPr id="1281" name="Check Box 257" hidden="1">
              <a:extLst>
                <a:ext uri="{63B3BB69-23CF-44E3-9099-C40C66FF867C}">
                  <a14:compatExt spid="_x0000_s1281"/>
                </a:ext>
                <a:ext uri="{FF2B5EF4-FFF2-40B4-BE49-F238E27FC236}">
                  <a16:creationId xmlns:a16="http://schemas.microsoft.com/office/drawing/2014/main" id="{00000000-0008-0000-0000-000001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123825</xdr:colOff>
          <xdr:row>75</xdr:row>
          <xdr:rowOff>0</xdr:rowOff>
        </xdr:from>
        <xdr:to>
          <xdr:col>15</xdr:col>
          <xdr:colOff>123825</xdr:colOff>
          <xdr:row>77</xdr:row>
          <xdr:rowOff>28575</xdr:rowOff>
        </xdr:to>
        <xdr:sp macro="" textlink="">
          <xdr:nvSpPr>
            <xdr:cNvPr id="1282" name="Check Box 258" hidden="1">
              <a:extLst>
                <a:ext uri="{63B3BB69-23CF-44E3-9099-C40C66FF867C}">
                  <a14:compatExt spid="_x0000_s1282"/>
                </a:ext>
                <a:ext uri="{FF2B5EF4-FFF2-40B4-BE49-F238E27FC236}">
                  <a16:creationId xmlns:a16="http://schemas.microsoft.com/office/drawing/2014/main" id="{00000000-0008-0000-0000-000002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57150</xdr:colOff>
          <xdr:row>88</xdr:row>
          <xdr:rowOff>38100</xdr:rowOff>
        </xdr:from>
        <xdr:to>
          <xdr:col>35</xdr:col>
          <xdr:colOff>57150</xdr:colOff>
          <xdr:row>90</xdr:row>
          <xdr:rowOff>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67</xdr:row>
          <xdr:rowOff>0</xdr:rowOff>
        </xdr:from>
        <xdr:to>
          <xdr:col>13</xdr:col>
          <xdr:colOff>38100</xdr:colOff>
          <xdr:row>68</xdr:row>
          <xdr:rowOff>28575</xdr:rowOff>
        </xdr:to>
        <xdr:sp macro="" textlink="">
          <xdr:nvSpPr>
            <xdr:cNvPr id="1322" name="Check Box 298" hidden="1">
              <a:extLst>
                <a:ext uri="{63B3BB69-23CF-44E3-9099-C40C66FF867C}">
                  <a14:compatExt spid="_x0000_s1322"/>
                </a:ext>
                <a:ext uri="{FF2B5EF4-FFF2-40B4-BE49-F238E27FC236}">
                  <a16:creationId xmlns:a16="http://schemas.microsoft.com/office/drawing/2014/main" id="{00000000-0008-0000-0000-00002A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Andere: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68</xdr:row>
          <xdr:rowOff>0</xdr:rowOff>
        </xdr:from>
        <xdr:to>
          <xdr:col>13</xdr:col>
          <xdr:colOff>28575</xdr:colOff>
          <xdr:row>69</xdr:row>
          <xdr:rowOff>28575</xdr:rowOff>
        </xdr:to>
        <xdr:sp macro="" textlink="">
          <xdr:nvSpPr>
            <xdr:cNvPr id="1323" name="Check Box 299" hidden="1">
              <a:extLst>
                <a:ext uri="{63B3BB69-23CF-44E3-9099-C40C66FF867C}">
                  <a14:compatExt spid="_x0000_s1323"/>
                </a:ext>
                <a:ext uri="{FF2B5EF4-FFF2-40B4-BE49-F238E27FC236}">
                  <a16:creationId xmlns:a16="http://schemas.microsoft.com/office/drawing/2014/main" id="{00000000-0008-0000-0000-00002B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de-DE" sz="800" b="0" i="0" u="none" strike="noStrike" baseline="0">
                  <a:solidFill>
                    <a:srgbClr val="000000"/>
                  </a:solidFill>
                  <a:latin typeface="Tahoma"/>
                  <a:ea typeface="Tahoma"/>
                  <a:cs typeface="Tahoma"/>
                </a:rPr>
                <a:t>Andere:</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xdr:colOff>
      <xdr:row>0</xdr:row>
      <xdr:rowOff>0</xdr:rowOff>
    </xdr:from>
    <xdr:to>
      <xdr:col>5</xdr:col>
      <xdr:colOff>895350</xdr:colOff>
      <xdr:row>45</xdr:row>
      <xdr:rowOff>47625</xdr:rowOff>
    </xdr:to>
    <xdr:sp macro="" textlink="">
      <xdr:nvSpPr>
        <xdr:cNvPr id="2" name="Textfeld 1">
          <a:extLst>
            <a:ext uri="{FF2B5EF4-FFF2-40B4-BE49-F238E27FC236}">
              <a16:creationId xmlns:a16="http://schemas.microsoft.com/office/drawing/2014/main" id="{00000000-0008-0000-0100-000002000000}"/>
            </a:ext>
          </a:extLst>
        </xdr:cNvPr>
        <xdr:cNvSpPr txBox="1"/>
      </xdr:nvSpPr>
      <xdr:spPr>
        <a:xfrm>
          <a:off x="1" y="0"/>
          <a:ext cx="5705474" cy="7334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200" b="1">
              <a:solidFill>
                <a:schemeClr val="dk1"/>
              </a:solidFill>
              <a:latin typeface="Arial" pitchFamily="34" charset="0"/>
              <a:ea typeface="+mn-ea"/>
              <a:cs typeface="Arial" pitchFamily="34" charset="0"/>
            </a:rPr>
            <a:t>Informationen</a:t>
          </a:r>
          <a:endParaRPr lang="de-CH" sz="1200">
            <a:solidFill>
              <a:schemeClr val="dk1"/>
            </a:solidFill>
            <a:latin typeface="Arial" pitchFamily="34" charset="0"/>
            <a:ea typeface="+mn-ea"/>
            <a:cs typeface="Arial" pitchFamily="34" charset="0"/>
          </a:endParaRPr>
        </a:p>
        <a:p>
          <a:endParaRPr lang="de-CH" sz="1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Mit dem vorliegenden Formular kann die Aussenlärmbelastung durch</a:t>
          </a:r>
          <a:r>
            <a:rPr lang="de-CH" sz="1000" baseline="0">
              <a:solidFill>
                <a:schemeClr val="dk1"/>
              </a:solidFill>
              <a:latin typeface="Arial" pitchFamily="34" charset="0"/>
              <a:ea typeface="+mn-ea"/>
              <a:cs typeface="Arial" pitchFamily="34" charset="0"/>
            </a:rPr>
            <a:t> den Betrieb von Luft/Wasser-Wärmepumpen ermittelt und der Nachweis erbracht werden, dass die gesetzlichen Anforderungen gemäss Lärmschutzverordnung und Vollzugspraxis im Kanton Zürich eingehalten werden. </a:t>
          </a:r>
          <a:r>
            <a:rPr lang="de-CH" sz="1000">
              <a:solidFill>
                <a:schemeClr val="dk1"/>
              </a:solidFill>
              <a:latin typeface="Arial" pitchFamily="34" charset="0"/>
              <a:ea typeface="+mn-ea"/>
              <a:cs typeface="Arial" pitchFamily="34" charset="0"/>
            </a:rPr>
            <a:t>Der Nachweis darf nur von Befugten</a:t>
          </a:r>
          <a:r>
            <a:rPr lang="de-CH" sz="1000" baseline="0">
              <a:solidFill>
                <a:schemeClr val="dk1"/>
              </a:solidFill>
              <a:latin typeface="Arial" pitchFamily="34" charset="0"/>
              <a:ea typeface="+mn-ea"/>
              <a:cs typeface="Arial" pitchFamily="34" charset="0"/>
            </a:rPr>
            <a:t> zur Privaten Kontrolle unterschrieben werden. </a:t>
          </a:r>
          <a:br>
            <a:rPr lang="de-CH" sz="1000" baseline="0">
              <a:solidFill>
                <a:schemeClr val="dk1"/>
              </a:solidFill>
              <a:latin typeface="Arial" pitchFamily="34" charset="0"/>
              <a:ea typeface="+mn-ea"/>
              <a:cs typeface="Arial" pitchFamily="34" charset="0"/>
            </a:rPr>
          </a:br>
          <a:r>
            <a:rPr lang="de-CH" sz="1000">
              <a:solidFill>
                <a:schemeClr val="dk1"/>
              </a:solidFill>
              <a:latin typeface="Arial" pitchFamily="34" charset="0"/>
              <a:ea typeface="+mn-ea"/>
              <a:cs typeface="Arial" pitchFamily="34" charset="0"/>
            </a:rPr>
            <a:t>Auf dem </a:t>
          </a:r>
          <a:r>
            <a:rPr lang="de-CH" sz="1000" b="1">
              <a:solidFill>
                <a:schemeClr val="dk1"/>
              </a:solidFill>
              <a:latin typeface="Arial" pitchFamily="34" charset="0"/>
              <a:ea typeface="+mn-ea"/>
              <a:cs typeface="Arial" pitchFamily="34" charset="0"/>
            </a:rPr>
            <a:t>Formular</a:t>
          </a:r>
          <a:r>
            <a:rPr lang="de-CH" sz="1000" b="1" baseline="0">
              <a:solidFill>
                <a:schemeClr val="dk1"/>
              </a:solidFill>
              <a:latin typeface="Arial" pitchFamily="34" charset="0"/>
              <a:ea typeface="+mn-ea"/>
              <a:cs typeface="Arial" pitchFamily="34" charset="0"/>
            </a:rPr>
            <a:t> LN-1a</a:t>
          </a:r>
          <a:r>
            <a:rPr lang="de-CH" sz="1000" baseline="0">
              <a:solidFill>
                <a:schemeClr val="dk1"/>
              </a:solidFill>
              <a:latin typeface="Arial" pitchFamily="34" charset="0"/>
              <a:ea typeface="+mn-ea"/>
              <a:cs typeface="Arial" pitchFamily="34" charset="0"/>
            </a:rPr>
            <a:t> (Einfach beurteilbare Fälle) sind die Befugten zur Privaten Kontrolle aus den Fachbereichen "Heizungsanlagen" und "Schutz vor Lärm" unterschriftsberechtigt. </a:t>
          </a:r>
          <a:br>
            <a:rPr lang="de-CH" sz="1000" baseline="0">
              <a:solidFill>
                <a:schemeClr val="dk1"/>
              </a:solidFill>
              <a:latin typeface="Arial" pitchFamily="34" charset="0"/>
              <a:ea typeface="+mn-ea"/>
              <a:cs typeface="Arial" pitchFamily="34" charset="0"/>
            </a:rPr>
          </a:br>
          <a:r>
            <a:rPr lang="de-CH" sz="1000" baseline="0">
              <a:solidFill>
                <a:schemeClr val="dk1"/>
              </a:solidFill>
              <a:latin typeface="Arial" pitchFamily="34" charset="0"/>
              <a:ea typeface="+mn-ea"/>
              <a:cs typeface="Arial" pitchFamily="34" charset="0"/>
            </a:rPr>
            <a:t>Auf dem </a:t>
          </a:r>
          <a:r>
            <a:rPr lang="de-CH" sz="1000" b="1" baseline="0">
              <a:solidFill>
                <a:schemeClr val="dk1"/>
              </a:solidFill>
              <a:latin typeface="Arial" pitchFamily="34" charset="0"/>
              <a:ea typeface="+mn-ea"/>
              <a:cs typeface="Arial" pitchFamily="34" charset="0"/>
            </a:rPr>
            <a:t>Formular LN-1b</a:t>
          </a:r>
          <a:r>
            <a:rPr lang="de-CH" sz="1000" baseline="0">
              <a:solidFill>
                <a:schemeClr val="dk1"/>
              </a:solidFill>
              <a:latin typeface="Arial" pitchFamily="34" charset="0"/>
              <a:ea typeface="+mn-ea"/>
              <a:cs typeface="Arial" pitchFamily="34" charset="0"/>
            </a:rPr>
            <a:t> sind nur die Befugten zur Privaten Kontrolle aus dem Fachbereich "Schutz vor Lärm" unterschriftsberechtigt</a:t>
          </a:r>
          <a:r>
            <a:rPr lang="de-CH" sz="1100" baseline="0">
              <a:solidFill>
                <a:schemeClr val="dk1"/>
              </a:solidFill>
              <a:latin typeface="Arial" pitchFamily="34" charset="0"/>
              <a:ea typeface="+mn-ea"/>
              <a:cs typeface="Arial" pitchFamily="34" charset="0"/>
            </a:rPr>
            <a:t>. </a:t>
          </a:r>
        </a:p>
        <a:p>
          <a:r>
            <a:rPr lang="de-CH" sz="1000" baseline="0">
              <a:solidFill>
                <a:schemeClr val="dk1"/>
              </a:solidFill>
              <a:latin typeface="Arial" pitchFamily="34" charset="0"/>
              <a:ea typeface="+mn-ea"/>
              <a:cs typeface="Arial" pitchFamily="34" charset="0"/>
            </a:rPr>
            <a:t>Weitere Informationen zur lärmtechnischen Beurteilung und zur Vollzugspraxis</a:t>
          </a:r>
          <a:r>
            <a:rPr lang="de-CH" sz="1000">
              <a:solidFill>
                <a:schemeClr val="dk1"/>
              </a:solidFill>
              <a:latin typeface="Arial" pitchFamily="34" charset="0"/>
              <a:ea typeface="+mn-ea"/>
              <a:cs typeface="Arial" pitchFamily="34" charset="0"/>
            </a:rPr>
            <a:t> im Kanton Zürich finden Sie unter </a:t>
          </a:r>
          <a:r>
            <a:rPr lang="de-CH" sz="1000" u="sng">
              <a:solidFill>
                <a:schemeClr val="dk1"/>
              </a:solidFill>
              <a:latin typeface="Arial" pitchFamily="34" charset="0"/>
              <a:ea typeface="+mn-ea"/>
              <a:cs typeface="Arial" pitchFamily="34" charset="0"/>
              <a:hlinkClick xmlns:r="http://schemas.openxmlformats.org/officeDocument/2006/relationships" r:id=""/>
            </a:rPr>
            <a:t>www.laerm.zh.ch/waermepumpen</a:t>
          </a:r>
          <a:endParaRPr lang="de-CH" sz="1000">
            <a:solidFill>
              <a:schemeClr val="dk1"/>
            </a:solidFill>
            <a:latin typeface="Arial" pitchFamily="34" charset="0"/>
            <a:ea typeface="+mn-ea"/>
            <a:cs typeface="Arial" pitchFamily="34" charset="0"/>
          </a:endParaRPr>
        </a:p>
        <a:p>
          <a:r>
            <a:rPr lang="de-CH" sz="1000" baseline="0">
              <a:solidFill>
                <a:schemeClr val="dk1"/>
              </a:solidFill>
              <a:latin typeface="Arial" pitchFamily="34" charset="0"/>
              <a:ea typeface="+mn-ea"/>
              <a:cs typeface="Arial" pitchFamily="34" charset="0"/>
            </a:rPr>
            <a:t>Wärmepumpen von industriellen und gewerblichen Betrieben, die einer Beurteilung nach BVV Anhang 3.1 bedürfen, werden im Rahmen der Gesamt-Immissionen durch das Amt für  Wirtschaft und Arbeit beurteilt, und brauchen nicht separat beurteilt zu werden.</a:t>
          </a:r>
          <a:endParaRPr lang="de-CH" sz="1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 </a:t>
          </a:r>
        </a:p>
        <a:p>
          <a:r>
            <a:rPr lang="de-CH" sz="1000" b="1">
              <a:solidFill>
                <a:schemeClr val="dk1"/>
              </a:solidFill>
              <a:latin typeface="Arial" pitchFamily="34" charset="0"/>
              <a:ea typeface="+mn-ea"/>
              <a:cs typeface="Arial" pitchFamily="34" charset="0"/>
            </a:rPr>
            <a:t>Benutzung</a:t>
          </a:r>
          <a:endParaRPr lang="de-CH" sz="1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grau hinterlegte Zellen: Parameterwert</a:t>
          </a:r>
          <a:r>
            <a:rPr lang="de-CH" sz="1000" baseline="0">
              <a:solidFill>
                <a:schemeClr val="dk1"/>
              </a:solidFill>
              <a:latin typeface="Arial" pitchFamily="34" charset="0"/>
              <a:ea typeface="+mn-ea"/>
              <a:cs typeface="Arial" pitchFamily="34" charset="0"/>
            </a:rPr>
            <a:t> eingeben</a:t>
          </a:r>
          <a:endParaRPr lang="de-CH" sz="1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Auswahlfelder</a:t>
          </a:r>
          <a:r>
            <a:rPr lang="de-CH" sz="1000" baseline="0">
              <a:solidFill>
                <a:schemeClr val="dk1"/>
              </a:solidFill>
              <a:latin typeface="Arial" pitchFamily="34" charset="0"/>
              <a:ea typeface="+mn-ea"/>
              <a:cs typeface="Arial" pitchFamily="34" charset="0"/>
            </a:rPr>
            <a:t>            : 1 zutreffende Option muss ausgewählt werden</a:t>
          </a:r>
        </a:p>
        <a:p>
          <a:r>
            <a:rPr lang="de-CH" sz="1000" baseline="0">
              <a:solidFill>
                <a:schemeClr val="dk1"/>
              </a:solidFill>
              <a:latin typeface="Arial" pitchFamily="34" charset="0"/>
              <a:ea typeface="+mn-ea"/>
              <a:cs typeface="Arial" pitchFamily="34" charset="0"/>
            </a:rPr>
            <a:t>Häkchen-Felder         : aktivieren wenn zutreffend</a:t>
          </a:r>
        </a:p>
        <a:p>
          <a:endParaRPr lang="de-CH" sz="1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Die restlichen Werte werden im Formular berechnet</a:t>
          </a:r>
        </a:p>
        <a:p>
          <a:r>
            <a:rPr lang="de-CH" sz="1000" b="0" i="1">
              <a:solidFill>
                <a:schemeClr val="dk1"/>
              </a:solidFill>
              <a:latin typeface="Arial" pitchFamily="34" charset="0"/>
              <a:ea typeface="+mn-ea"/>
              <a:cs typeface="Arial" pitchFamily="34" charset="0"/>
            </a:rPr>
            <a:t>Die FALS weist jegliche Verantwortung für falsche Ergebnisse zurück, welche durch beabsichtigte oder unbeabsichtigte Manipulation der Berechnungsfelder entstehen. </a:t>
          </a:r>
        </a:p>
        <a:p>
          <a:r>
            <a:rPr lang="de-CH" sz="1000">
              <a:solidFill>
                <a:schemeClr val="dk1"/>
              </a:solidFill>
              <a:latin typeface="Arial" pitchFamily="34" charset="0"/>
              <a:ea typeface="+mn-ea"/>
              <a:cs typeface="Arial" pitchFamily="34" charset="0"/>
            </a:rPr>
            <a:t> </a:t>
          </a:r>
        </a:p>
        <a:p>
          <a:r>
            <a:rPr lang="de-CH" sz="1000" b="1">
              <a:solidFill>
                <a:schemeClr val="dk1"/>
              </a:solidFill>
              <a:latin typeface="Arial" pitchFamily="34" charset="0"/>
              <a:ea typeface="+mn-ea"/>
              <a:cs typeface="Arial" pitchFamily="34" charset="0"/>
            </a:rPr>
            <a:t>Aussenlärm</a:t>
          </a:r>
          <a:endParaRPr lang="de-CH" sz="1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Der Lärmschutznachweis ist erbracht, wenn die ermittelte Lärmbelastung am Immissionsort (Empfangspunkt)</a:t>
          </a:r>
          <a:r>
            <a:rPr lang="de-CH" sz="1000" baseline="0">
              <a:solidFill>
                <a:schemeClr val="dk1"/>
              </a:solidFill>
              <a:latin typeface="Arial" pitchFamily="34" charset="0"/>
              <a:ea typeface="+mn-ea"/>
              <a:cs typeface="Arial" pitchFamily="34" charset="0"/>
            </a:rPr>
            <a:t> </a:t>
          </a:r>
          <a:r>
            <a:rPr lang="de-CH" sz="1000">
              <a:solidFill>
                <a:schemeClr val="dk1"/>
              </a:solidFill>
              <a:latin typeface="Arial" pitchFamily="34" charset="0"/>
              <a:ea typeface="+mn-ea"/>
              <a:cs typeface="Arial" pitchFamily="34" charset="0"/>
            </a:rPr>
            <a:t>kleiner oder gleich dem Planungswert für</a:t>
          </a:r>
          <a:r>
            <a:rPr lang="de-CH" sz="1000" baseline="0">
              <a:solidFill>
                <a:schemeClr val="dk1"/>
              </a:solidFill>
              <a:latin typeface="Arial" pitchFamily="34" charset="0"/>
              <a:ea typeface="+mn-ea"/>
              <a:cs typeface="Arial" pitchFamily="34" charset="0"/>
            </a:rPr>
            <a:t> die </a:t>
          </a:r>
          <a:r>
            <a:rPr lang="de-CH" sz="1000">
              <a:solidFill>
                <a:schemeClr val="dk1"/>
              </a:solidFill>
              <a:latin typeface="Arial" pitchFamily="34" charset="0"/>
              <a:ea typeface="+mn-ea"/>
              <a:cs typeface="Arial" pitchFamily="34" charset="0"/>
            </a:rPr>
            <a:t>Nacht ist,</a:t>
          </a:r>
          <a:r>
            <a:rPr lang="de-CH" sz="1000" baseline="0">
              <a:solidFill>
                <a:schemeClr val="dk1"/>
              </a:solidFill>
              <a:latin typeface="Arial" pitchFamily="34" charset="0"/>
              <a:ea typeface="+mn-ea"/>
              <a:cs typeface="Arial" pitchFamily="34" charset="0"/>
            </a:rPr>
            <a:t> und das </a:t>
          </a:r>
          <a:r>
            <a:rPr lang="de-CH" sz="1000">
              <a:solidFill>
                <a:sysClr val="windowText" lastClr="000000"/>
              </a:solidFill>
              <a:latin typeface="Arial" pitchFamily="34" charset="0"/>
              <a:ea typeface="+mn-ea"/>
              <a:cs typeface="Arial" pitchFamily="34" charset="0"/>
            </a:rPr>
            <a:t>Vorsorgeprinzip beachtet wurde.</a:t>
          </a:r>
        </a:p>
        <a:p>
          <a:r>
            <a:rPr lang="de-CH" sz="1000">
              <a:solidFill>
                <a:schemeClr val="dk1"/>
              </a:solidFill>
              <a:latin typeface="Arial" pitchFamily="34" charset="0"/>
              <a:ea typeface="+mn-ea"/>
              <a:cs typeface="Arial" pitchFamily="34" charset="0"/>
            </a:rPr>
            <a:t>Mindestens folgende Punkte sind im Rahmen der vorsorglichen Emissionsbegrenzung  immer zu beachten:</a:t>
          </a:r>
          <a:br>
            <a:rPr lang="de-CH" sz="1000">
              <a:solidFill>
                <a:schemeClr val="dk1"/>
              </a:solidFill>
              <a:latin typeface="Arial" pitchFamily="34" charset="0"/>
              <a:ea typeface="+mn-ea"/>
              <a:cs typeface="Arial" pitchFamily="34" charset="0"/>
            </a:rPr>
          </a:br>
          <a:r>
            <a:rPr lang="de-CH" sz="1000">
              <a:solidFill>
                <a:schemeClr val="dk1"/>
              </a:solidFill>
              <a:latin typeface="Arial" pitchFamily="34" charset="0"/>
              <a:ea typeface="+mn-ea"/>
              <a:cs typeface="Arial" pitchFamily="34" charset="0"/>
            </a:rPr>
            <a:t>- </a:t>
          </a:r>
          <a:r>
            <a:rPr lang="de-CH" sz="1000" baseline="0">
              <a:solidFill>
                <a:schemeClr val="dk1"/>
              </a:solidFill>
              <a:latin typeface="Arial" pitchFamily="34" charset="0"/>
              <a:ea typeface="+mn-ea"/>
              <a:cs typeface="Arial" pitchFamily="34" charset="0"/>
            </a:rPr>
            <a:t>Aufstellungsort der lärmigen Anlagekomponenten geeignet wählen </a:t>
          </a:r>
        </a:p>
        <a:p>
          <a:r>
            <a:rPr lang="de-CH" sz="1000" baseline="0">
              <a:solidFill>
                <a:schemeClr val="dk1"/>
              </a:solidFill>
              <a:latin typeface="Arial" pitchFamily="34" charset="0"/>
              <a:ea typeface="+mn-ea"/>
              <a:cs typeface="Arial" pitchFamily="34" charset="0"/>
            </a:rPr>
            <a:t>- Wahl eines Geräts mit tiefem Schalleistungspegel</a:t>
          </a:r>
        </a:p>
        <a:p>
          <a:r>
            <a:rPr lang="de-CH" sz="1000" baseline="0">
              <a:solidFill>
                <a:schemeClr val="dk1"/>
              </a:solidFill>
              <a:latin typeface="Arial" pitchFamily="34" charset="0"/>
              <a:ea typeface="+mn-ea"/>
              <a:cs typeface="Arial" pitchFamily="34" charset="0"/>
            </a:rPr>
            <a:t>Allenfalls können weitere Massnahmen (z.B. Schalldämpfer, technische Massnahmen, Schallhindernisse) erforderlich sein, um dem Vorsorgeprinzip gerecht zu werden. </a:t>
          </a:r>
        </a:p>
        <a:p>
          <a:endParaRPr lang="de-CH" sz="1000">
            <a:solidFill>
              <a:schemeClr val="dk1"/>
            </a:solidFill>
            <a:latin typeface="Arial" pitchFamily="34" charset="0"/>
            <a:ea typeface="+mn-ea"/>
            <a:cs typeface="Arial" pitchFamily="34" charset="0"/>
          </a:endParaRPr>
        </a:p>
        <a:p>
          <a:r>
            <a:rPr lang="de-CH" sz="1000" b="1">
              <a:solidFill>
                <a:schemeClr val="dk1"/>
              </a:solidFill>
              <a:latin typeface="Arial" pitchFamily="34" charset="0"/>
              <a:ea typeface="+mn-ea"/>
              <a:cs typeface="Arial" pitchFamily="34" charset="0"/>
            </a:rPr>
            <a:t>Innenlärm</a:t>
          </a:r>
          <a:endParaRPr lang="de-CH" sz="1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Der durch die Wärmepumpe erzeugte Innenlärm wird mit dem Formular nicht ausgewiesen, muss aber bei der Planung und Realisierung berücksichtigt werden. Besonders</a:t>
          </a:r>
          <a:r>
            <a:rPr lang="de-CH" sz="1000" baseline="0">
              <a:solidFill>
                <a:schemeClr val="dk1"/>
              </a:solidFill>
              <a:latin typeface="Arial" pitchFamily="34" charset="0"/>
              <a:ea typeface="+mn-ea"/>
              <a:cs typeface="Arial" pitchFamily="34" charset="0"/>
            </a:rPr>
            <a:t> der Körperschall ist durch geeignete Massnahmen möglichst zu reduzieren: elastische Lagerung Geräts, Entkopplung der Luftkanäle und Rohrleitungen gegenüber dem Gerät und dem Gebäude, ...). </a:t>
          </a:r>
          <a:endParaRPr lang="de-CH" sz="1000">
            <a:solidFill>
              <a:schemeClr val="dk1"/>
            </a:solidFill>
            <a:latin typeface="Arial" pitchFamily="34" charset="0"/>
            <a:ea typeface="+mn-ea"/>
            <a:cs typeface="Arial" pitchFamily="34" charset="0"/>
          </a:endParaRPr>
        </a:p>
        <a:p>
          <a:endParaRPr lang="de-CH" sz="100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CH" sz="1000" b="1">
              <a:solidFill>
                <a:schemeClr val="dk1"/>
              </a:solidFill>
              <a:latin typeface="Arial" pitchFamily="34" charset="0"/>
              <a:ea typeface="+mn-ea"/>
              <a:cs typeface="Arial" pitchFamily="34" charset="0"/>
            </a:rPr>
            <a:t>Ausführungskontrolle</a:t>
          </a:r>
        </a:p>
        <a:p>
          <a:pPr marL="0" marR="0" indent="0" defTabSz="914400" eaLnBrk="1" fontAlgn="auto" latinLnBrk="0" hangingPunct="1">
            <a:lnSpc>
              <a:spcPct val="100000"/>
            </a:lnSpc>
            <a:spcBef>
              <a:spcPts val="0"/>
            </a:spcBef>
            <a:spcAft>
              <a:spcPts val="0"/>
            </a:spcAft>
            <a:buClrTx/>
            <a:buSzTx/>
            <a:buFontTx/>
            <a:buNone/>
            <a:tabLst/>
            <a:defRPr/>
          </a:pPr>
          <a:r>
            <a:rPr lang="de-CH" sz="1000">
              <a:solidFill>
                <a:schemeClr val="dk1"/>
              </a:solidFill>
              <a:latin typeface="Arial" pitchFamily="34" charset="0"/>
              <a:ea typeface="+mn-ea"/>
              <a:cs typeface="Arial" pitchFamily="34" charset="0"/>
            </a:rPr>
            <a:t>Die Ausführungskontrolle ist mit dem "Bericht Ausführungskontrolle" des jeweiligen Fachbereichs (Schutz vor Lärm: blaues</a:t>
          </a:r>
          <a:r>
            <a:rPr lang="de-CH" sz="1000" baseline="0">
              <a:solidFill>
                <a:schemeClr val="dk1"/>
              </a:solidFill>
              <a:latin typeface="Arial" pitchFamily="34" charset="0"/>
              <a:ea typeface="+mn-ea"/>
              <a:cs typeface="Arial" pitchFamily="34" charset="0"/>
            </a:rPr>
            <a:t> Formular; Heizungsanlagen: grünes Formular) durchzuführen.</a:t>
          </a:r>
          <a:endParaRPr lang="de-CH" sz="1000">
            <a:solidFill>
              <a:schemeClr val="dk1"/>
            </a:solidFill>
            <a:latin typeface="Arial" pitchFamily="34" charset="0"/>
            <a:ea typeface="+mn-ea"/>
            <a:cs typeface="Arial" pitchFamily="34" charset="0"/>
          </a:endParaRPr>
        </a:p>
        <a:p>
          <a:endParaRPr lang="de-CH" sz="1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 </a:t>
          </a:r>
        </a:p>
        <a:p>
          <a:r>
            <a:rPr lang="de-CH" sz="1000">
              <a:solidFill>
                <a:schemeClr val="dk1"/>
              </a:solidFill>
              <a:latin typeface="Arial" pitchFamily="34" charset="0"/>
              <a:ea typeface="+mn-ea"/>
              <a:cs typeface="Arial" pitchFamily="34" charset="0"/>
            </a:rPr>
            <a:t> </a:t>
          </a:r>
        </a:p>
        <a:p>
          <a:endParaRPr lang="fr-CH" sz="1000" baseline="-25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 </a:t>
          </a:r>
        </a:p>
        <a:p>
          <a:r>
            <a:rPr lang="de-CH" sz="1000">
              <a:solidFill>
                <a:schemeClr val="dk1"/>
              </a:solidFill>
              <a:latin typeface="Arial" pitchFamily="34" charset="0"/>
              <a:ea typeface="+mn-ea"/>
              <a:cs typeface="Arial" pitchFamily="34" charset="0"/>
            </a:rPr>
            <a:t> </a:t>
          </a:r>
        </a:p>
        <a:p>
          <a:r>
            <a:rPr lang="de-CH" sz="1000">
              <a:solidFill>
                <a:schemeClr val="dk1"/>
              </a:solidFill>
              <a:latin typeface="Arial" pitchFamily="34" charset="0"/>
              <a:ea typeface="+mn-ea"/>
              <a:cs typeface="Arial" pitchFamily="34" charset="0"/>
            </a:rPr>
            <a:t> </a:t>
          </a:r>
        </a:p>
        <a:p>
          <a:endParaRPr lang="de-CH" sz="1000">
            <a:latin typeface="Arial" pitchFamily="34" charset="0"/>
            <a:cs typeface="Arial" pitchFamily="34" charset="0"/>
          </a:endParaRPr>
        </a:p>
      </xdr:txBody>
    </xdr:sp>
    <xdr:clientData/>
  </xdr:twoCellAnchor>
  <xdr:twoCellAnchor>
    <xdr:from>
      <xdr:col>6</xdr:col>
      <xdr:colOff>47625</xdr:colOff>
      <xdr:row>0</xdr:row>
      <xdr:rowOff>9524</xdr:rowOff>
    </xdr:from>
    <xdr:to>
      <xdr:col>11</xdr:col>
      <xdr:colOff>904875</xdr:colOff>
      <xdr:row>45</xdr:row>
      <xdr:rowOff>76200</xdr:rowOff>
    </xdr:to>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5819775" y="9524"/>
          <a:ext cx="5667375" cy="735330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200" b="1">
              <a:solidFill>
                <a:schemeClr val="dk1"/>
              </a:solidFill>
              <a:latin typeface="Arial" pitchFamily="34" charset="0"/>
              <a:ea typeface="+mn-ea"/>
              <a:cs typeface="Arial" pitchFamily="34" charset="0"/>
            </a:rPr>
            <a:t>Vorgaben und Berechnung</a:t>
          </a:r>
        </a:p>
        <a:p>
          <a:endParaRPr lang="de-CH" sz="1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Die Grenzwerte und Pegelkorrekturen basieren auf der Lärmschutzverordnung (LSV) Anhang 6: Industrie- und Gewerbelärm. Die Ausbreitungsrechnung basiert auf „Lärm von Wärmepumpen Emissionen-Immissionen“ (Eggenschwiler, EMPA Dübendorf).</a:t>
          </a:r>
          <a:endParaRPr lang="de-CH" sz="1000">
            <a:latin typeface="Arial" pitchFamily="34" charset="0"/>
            <a:cs typeface="Arial" pitchFamily="34" charset="0"/>
          </a:endParaRPr>
        </a:p>
        <a:p>
          <a:r>
            <a:rPr lang="de-CH" sz="1000">
              <a:solidFill>
                <a:schemeClr val="dk1"/>
              </a:solidFill>
              <a:latin typeface="Arial" pitchFamily="34" charset="0"/>
              <a:ea typeface="+mn-ea"/>
              <a:cs typeface="Arial" pitchFamily="34" charset="0"/>
            </a:rPr>
            <a:t>Die Dauer der durchschnittlichen täglichen Lärmphase (ti) wird nicht berücksichtigt, da gemäss BAFU der Betrieb von Wärmepumpen kein Einzelereignis ist.</a:t>
          </a:r>
        </a:p>
        <a:p>
          <a:r>
            <a:rPr lang="de-CH" sz="1000">
              <a:solidFill>
                <a:schemeClr val="dk1"/>
              </a:solidFill>
              <a:latin typeface="Arial" pitchFamily="34" charset="0"/>
              <a:ea typeface="+mn-ea"/>
              <a:cs typeface="Arial" pitchFamily="34" charset="0"/>
            </a:rPr>
            <a:t>Für die Beurteilung ist aufgrund von Unsicherheiten in der Berechnung</a:t>
          </a:r>
          <a:r>
            <a:rPr lang="de-CH" sz="1000" baseline="0">
              <a:solidFill>
                <a:schemeClr val="dk1"/>
              </a:solidFill>
              <a:latin typeface="Arial" pitchFamily="34" charset="0"/>
              <a:ea typeface="+mn-ea"/>
              <a:cs typeface="Arial" pitchFamily="34" charset="0"/>
            </a:rPr>
            <a:t> sowie im Sinne der Vorsorge ist </a:t>
          </a:r>
          <a:r>
            <a:rPr lang="de-CH" sz="1000">
              <a:solidFill>
                <a:schemeClr val="dk1"/>
              </a:solidFill>
              <a:latin typeface="Arial" pitchFamily="34" charset="0"/>
              <a:ea typeface="+mn-ea"/>
              <a:cs typeface="Arial" pitchFamily="34" charset="0"/>
            </a:rPr>
            <a:t>ein von 3 dB zu berücksichtigen.</a:t>
          </a:r>
          <a:endParaRPr lang="de-CH" sz="1000">
            <a:latin typeface="Arial" pitchFamily="34" charset="0"/>
            <a:cs typeface="Arial" pitchFamily="34" charset="0"/>
          </a:endParaRPr>
        </a:p>
        <a:p>
          <a:r>
            <a:rPr lang="de-CH" sz="1000">
              <a:solidFill>
                <a:schemeClr val="dk1"/>
              </a:solidFill>
              <a:latin typeface="Arial" pitchFamily="34" charset="0"/>
              <a:ea typeface="+mn-ea"/>
              <a:cs typeface="Arial" pitchFamily="34" charset="0"/>
            </a:rPr>
            <a:t> </a:t>
          </a:r>
          <a:endParaRPr lang="de-CH" sz="1000">
            <a:latin typeface="Arial" pitchFamily="34" charset="0"/>
            <a:cs typeface="Arial" pitchFamily="34" charset="0"/>
          </a:endParaRPr>
        </a:p>
        <a:p>
          <a:r>
            <a:rPr lang="de-CH" sz="1000" b="1">
              <a:solidFill>
                <a:schemeClr val="dk1"/>
              </a:solidFill>
              <a:latin typeface="Arial" pitchFamily="34" charset="0"/>
              <a:ea typeface="+mn-ea"/>
              <a:cs typeface="Arial" pitchFamily="34" charset="0"/>
            </a:rPr>
            <a:t>Empfindlichkeitsstufen und massgebender Grenzwert: </a:t>
          </a:r>
        </a:p>
        <a:p>
          <a:r>
            <a:rPr lang="de-CH" sz="1000" b="0">
              <a:solidFill>
                <a:schemeClr val="dk1"/>
              </a:solidFill>
              <a:latin typeface="Arial" pitchFamily="34" charset="0"/>
              <a:ea typeface="+mn-ea"/>
              <a:cs typeface="Arial" pitchFamily="34" charset="0"/>
            </a:rPr>
            <a:t>Wärmepumpen</a:t>
          </a:r>
          <a:r>
            <a:rPr lang="de-CH" sz="1000" b="0" baseline="0">
              <a:solidFill>
                <a:schemeClr val="dk1"/>
              </a:solidFill>
              <a:latin typeface="Arial" pitchFamily="34" charset="0"/>
              <a:ea typeface="+mn-ea"/>
              <a:cs typeface="Arial" pitchFamily="34" charset="0"/>
            </a:rPr>
            <a:t> gelten gemäss LSV als neue ortfeste Anlagen. </a:t>
          </a:r>
          <a:r>
            <a:rPr lang="de-CH" sz="1000" b="0">
              <a:solidFill>
                <a:schemeClr val="dk1"/>
              </a:solidFill>
              <a:latin typeface="Arial" pitchFamily="34" charset="0"/>
              <a:ea typeface="+mn-ea"/>
              <a:cs typeface="Arial" pitchFamily="34" charset="0"/>
            </a:rPr>
            <a:t>Es gelten die Planungswerte (PW).</a:t>
          </a:r>
          <a:r>
            <a:rPr lang="de-CH" sz="1000" b="0" baseline="0">
              <a:solidFill>
                <a:schemeClr val="dk1"/>
              </a:solidFill>
              <a:latin typeface="Arial" pitchFamily="34" charset="0"/>
              <a:ea typeface="+mn-ea"/>
              <a:cs typeface="Arial" pitchFamily="34" charset="0"/>
            </a:rPr>
            <a:t> Für die Beurteilung ist der PW für die Nacht relevant, da kritischer.</a:t>
          </a:r>
          <a:endParaRPr lang="de-CH" sz="1000" b="0">
            <a:solidFill>
              <a:schemeClr val="dk1"/>
            </a:solidFill>
            <a:latin typeface="Arial" pitchFamily="34" charset="0"/>
            <a:ea typeface="+mn-ea"/>
            <a:cs typeface="Arial"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CH" sz="1000">
              <a:solidFill>
                <a:schemeClr val="dk1"/>
              </a:solidFill>
              <a:latin typeface="Arial" pitchFamily="34" charset="0"/>
              <a:ea typeface="+mn-ea"/>
              <a:cs typeface="Arial" pitchFamily="34" charset="0"/>
            </a:rPr>
            <a:t>Die Empfindlichkeitsstufen (ES) sind </a:t>
          </a:r>
          <a:r>
            <a:rPr lang="de-CH" sz="1000" baseline="0">
              <a:solidFill>
                <a:schemeClr val="dk1"/>
              </a:solidFill>
              <a:latin typeface="Arial" pitchFamily="34" charset="0"/>
              <a:ea typeface="+mn-ea"/>
              <a:cs typeface="Arial" pitchFamily="34" charset="0"/>
            </a:rPr>
            <a:t>in der Bau- und Zonenordnung festgelegt.</a:t>
          </a:r>
          <a:endParaRPr lang="de-CH" sz="1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Gemäss LSV gelten am Empfangspunkt entsprechend der ES also folgende Grenzwerte</a:t>
          </a:r>
          <a:r>
            <a:rPr lang="de-CH" sz="1000" baseline="0">
              <a:solidFill>
                <a:schemeClr val="dk1"/>
              </a:solidFill>
              <a:latin typeface="Arial" pitchFamily="34" charset="0"/>
              <a:ea typeface="+mn-ea"/>
              <a:cs typeface="Arial" pitchFamily="34" charset="0"/>
            </a:rPr>
            <a:t>:</a:t>
          </a:r>
          <a:endParaRPr lang="de-CH" sz="1000">
            <a:solidFill>
              <a:schemeClr val="dk1"/>
            </a:solidFill>
            <a:latin typeface="Arial" pitchFamily="34" charset="0"/>
            <a:ea typeface="+mn-ea"/>
            <a:cs typeface="Arial" pitchFamily="34" charset="0"/>
          </a:endParaRPr>
        </a:p>
        <a:p>
          <a:endParaRPr lang="de-CH" sz="1000">
            <a:latin typeface="Arial" pitchFamily="34" charset="0"/>
            <a:cs typeface="Arial" pitchFamily="34" charset="0"/>
          </a:endParaRPr>
        </a:p>
        <a:p>
          <a:r>
            <a:rPr lang="de-CH" sz="1000">
              <a:solidFill>
                <a:schemeClr val="dk1"/>
              </a:solidFill>
              <a:latin typeface="Arial" pitchFamily="34" charset="0"/>
              <a:ea typeface="+mn-ea"/>
              <a:cs typeface="Arial" pitchFamily="34" charset="0"/>
            </a:rPr>
            <a:t>ES	 I	 II	III	IV</a:t>
          </a:r>
          <a:endParaRPr lang="de-CH" sz="1000">
            <a:latin typeface="Arial" pitchFamily="34" charset="0"/>
            <a:cs typeface="Arial" pitchFamily="34" charset="0"/>
          </a:endParaRPr>
        </a:p>
        <a:p>
          <a:r>
            <a:rPr lang="de-CH" sz="1000">
              <a:solidFill>
                <a:schemeClr val="dk1"/>
              </a:solidFill>
              <a:latin typeface="Arial" pitchFamily="34" charset="0"/>
              <a:ea typeface="+mn-ea"/>
              <a:cs typeface="Arial" pitchFamily="34" charset="0"/>
            </a:rPr>
            <a:t>PW nachts	40	45	50	55</a:t>
          </a:r>
        </a:p>
        <a:p>
          <a:endParaRPr lang="de-CH" sz="1000" b="1">
            <a:solidFill>
              <a:schemeClr val="dk1"/>
            </a:solidFill>
            <a:latin typeface="Arial" pitchFamily="34" charset="0"/>
            <a:ea typeface="+mn-ea"/>
            <a:cs typeface="Arial" pitchFamily="34" charset="0"/>
          </a:endParaRPr>
        </a:p>
        <a:p>
          <a:r>
            <a:rPr lang="de-CH" sz="1000" b="1">
              <a:solidFill>
                <a:schemeClr val="dk1"/>
              </a:solidFill>
              <a:latin typeface="Arial" pitchFamily="34" charset="0"/>
              <a:ea typeface="+mn-ea"/>
              <a:cs typeface="Arial" pitchFamily="34" charset="0"/>
            </a:rPr>
            <a:t>Angabe</a:t>
          </a:r>
          <a:r>
            <a:rPr lang="de-CH" sz="1000" b="1" baseline="0">
              <a:solidFill>
                <a:schemeClr val="dk1"/>
              </a:solidFill>
              <a:latin typeface="Arial" pitchFamily="34" charset="0"/>
              <a:ea typeface="+mn-ea"/>
              <a:cs typeface="Arial" pitchFamily="34" charset="0"/>
            </a:rPr>
            <a:t> zum Emissionspegel des Geräts</a:t>
          </a:r>
          <a:endParaRPr lang="de-CH" sz="1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Die</a:t>
          </a:r>
          <a:r>
            <a:rPr lang="de-CH" sz="1000" baseline="0">
              <a:solidFill>
                <a:schemeClr val="dk1"/>
              </a:solidFill>
              <a:latin typeface="Arial" pitchFamily="34" charset="0"/>
              <a:ea typeface="+mn-ea"/>
              <a:cs typeface="Arial" pitchFamily="34" charset="0"/>
            </a:rPr>
            <a:t> Angabe zum Emissionspegels erfolgt in der Regel durch die Eingabe eines Schallleistungspegels Lw,A. </a:t>
          </a:r>
          <a:endParaRPr lang="de-CH" sz="1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Es besteht auch die Möglichkeit, einen</a:t>
          </a:r>
          <a:r>
            <a:rPr lang="de-CH" sz="1000" baseline="0">
              <a:solidFill>
                <a:schemeClr val="dk1"/>
              </a:solidFill>
              <a:latin typeface="Arial" pitchFamily="34" charset="0"/>
              <a:ea typeface="+mn-ea"/>
              <a:cs typeface="Arial" pitchFamily="34" charset="0"/>
            </a:rPr>
            <a:t> Schalldruckpegel Lp,A in einem bestimmten Abstand einzugeben (dann muss beim Auswahlfeld "</a:t>
          </a:r>
          <a:r>
            <a:rPr lang="de-CH" sz="1000" b="0" baseline="0">
              <a:solidFill>
                <a:schemeClr val="dk1"/>
              </a:solidFill>
              <a:latin typeface="Arial" pitchFamily="34" charset="0"/>
              <a:ea typeface="+mn-ea"/>
              <a:cs typeface="Arial" pitchFamily="34" charset="0"/>
            </a:rPr>
            <a:t>L</a:t>
          </a:r>
          <a:r>
            <a:rPr lang="de-CH" sz="1000" b="0" baseline="-25000">
              <a:solidFill>
                <a:schemeClr val="dk1"/>
              </a:solidFill>
              <a:latin typeface="Arial" pitchFamily="34" charset="0"/>
              <a:ea typeface="+mn-ea"/>
              <a:cs typeface="Arial" pitchFamily="34" charset="0"/>
            </a:rPr>
            <a:t>p,A</a:t>
          </a:r>
          <a:r>
            <a:rPr lang="de-CH" sz="1000" baseline="0">
              <a:solidFill>
                <a:schemeClr val="dk1"/>
              </a:solidFill>
              <a:latin typeface="Arial" pitchFamily="34" charset="0"/>
              <a:ea typeface="+mn-ea"/>
              <a:cs typeface="Arial" pitchFamily="34" charset="0"/>
            </a:rPr>
            <a:t>" ausgewählt werden). Zum Schalldruckpegel muss zwingend ein Abstand angegeben werden. Das Formular berechnet daraus einen Schallleistungspegel, unter der Annahme das die Messung des Schalldruckpegels unter Freifeldbedingungen erfolgt ist.</a:t>
          </a:r>
          <a:br>
            <a:rPr lang="de-CH" sz="1000" baseline="0">
              <a:solidFill>
                <a:schemeClr val="dk1"/>
              </a:solidFill>
              <a:latin typeface="Arial" pitchFamily="34" charset="0"/>
              <a:ea typeface="+mn-ea"/>
              <a:cs typeface="Arial" pitchFamily="34" charset="0"/>
            </a:rPr>
          </a:br>
          <a:r>
            <a:rPr lang="de-CH" sz="1000" baseline="0">
              <a:solidFill>
                <a:schemeClr val="dk1"/>
              </a:solidFill>
              <a:latin typeface="Arial" pitchFamily="34" charset="0"/>
              <a:ea typeface="+mn-ea"/>
              <a:cs typeface="Arial" pitchFamily="34" charset="0"/>
            </a:rPr>
            <a:t>Im Zweifelsfall ist der Schalleistungpegel zu verwenden.</a:t>
          </a:r>
        </a:p>
        <a:p>
          <a:endParaRPr lang="de-CH" sz="1000" baseline="0">
            <a:solidFill>
              <a:schemeClr val="dk1"/>
            </a:solidFill>
            <a:latin typeface="Arial" pitchFamily="34" charset="0"/>
            <a:ea typeface="+mn-ea"/>
            <a:cs typeface="Arial" pitchFamily="34" charset="0"/>
          </a:endParaRPr>
        </a:p>
        <a:p>
          <a:r>
            <a:rPr lang="de-CH" sz="1000" b="1">
              <a:solidFill>
                <a:schemeClr val="dk1"/>
              </a:solidFill>
              <a:latin typeface="Arial" pitchFamily="34" charset="0"/>
              <a:ea typeface="+mn-ea"/>
              <a:cs typeface="Arial" pitchFamily="34" charset="0"/>
            </a:rPr>
            <a:t>Richtwirkung Dc</a:t>
          </a:r>
        </a:p>
        <a:p>
          <a:r>
            <a:rPr lang="de-CH" sz="1000" b="0">
              <a:solidFill>
                <a:schemeClr val="dk1"/>
              </a:solidFill>
              <a:latin typeface="Arial" pitchFamily="34" charset="0"/>
              <a:ea typeface="+mn-ea"/>
              <a:cs typeface="Arial" pitchFamily="34" charset="0"/>
            </a:rPr>
            <a:t>Die Berechnung des Schalldruckpegels am Empfangsort beruht auf der Annahme, dass sich der Schall frei in alle Richtungen ausbreitet (kugelförmig). Bei einer freistehenden</a:t>
          </a:r>
          <a:r>
            <a:rPr lang="de-CH" sz="1000" b="0" baseline="0">
              <a:solidFill>
                <a:schemeClr val="dk1"/>
              </a:solidFill>
              <a:latin typeface="Arial" pitchFamily="34" charset="0"/>
              <a:ea typeface="+mn-ea"/>
              <a:cs typeface="Arial" pitchFamily="34" charset="0"/>
            </a:rPr>
            <a:t> </a:t>
          </a:r>
          <a:r>
            <a:rPr lang="de-CH" sz="1000" b="0">
              <a:solidFill>
                <a:schemeClr val="dk1"/>
              </a:solidFill>
              <a:latin typeface="Arial" pitchFamily="34" charset="0"/>
              <a:ea typeface="+mn-ea"/>
              <a:cs typeface="Arial" pitchFamily="34" charset="0"/>
            </a:rPr>
            <a:t>Wärmepumpe breitet sich der Schall aber nur</a:t>
          </a:r>
          <a:r>
            <a:rPr lang="de-CH" sz="1000" b="0" baseline="0">
              <a:solidFill>
                <a:schemeClr val="dk1"/>
              </a:solidFill>
              <a:latin typeface="Arial" pitchFamily="34" charset="0"/>
              <a:ea typeface="+mn-ea"/>
              <a:cs typeface="Arial" pitchFamily="34" charset="0"/>
            </a:rPr>
            <a:t> halbkugelförmig aus (Reflexion am Boden). Steht das Gerät an einer Hauswand, breitet sich der Schall noch in den Viertelraum aus (Reflexion an Boden und Wand), usw. Dies bedeutet, dass der Schalldruckpgel in der Ausbreitungsrichtung zunimmt. </a:t>
          </a:r>
          <a:br>
            <a:rPr lang="de-CH" sz="1000" b="0" baseline="0">
              <a:solidFill>
                <a:schemeClr val="dk1"/>
              </a:solidFill>
              <a:latin typeface="Arial" pitchFamily="34" charset="0"/>
              <a:ea typeface="+mn-ea"/>
              <a:cs typeface="Arial" pitchFamily="34" charset="0"/>
            </a:rPr>
          </a:br>
          <a:r>
            <a:rPr lang="de-CH" sz="1000" b="0">
              <a:solidFill>
                <a:schemeClr val="dk1"/>
              </a:solidFill>
              <a:latin typeface="Arial" pitchFamily="34" charset="0"/>
              <a:ea typeface="+mn-ea"/>
              <a:cs typeface="Arial" pitchFamily="34" charset="0"/>
            </a:rPr>
            <a:t>Die</a:t>
          </a:r>
          <a:r>
            <a:rPr lang="de-CH" sz="1000" b="0" baseline="0">
              <a:solidFill>
                <a:schemeClr val="dk1"/>
              </a:solidFill>
              <a:latin typeface="Arial" pitchFamily="34" charset="0"/>
              <a:ea typeface="+mn-ea"/>
              <a:cs typeface="Arial" pitchFamily="34" charset="0"/>
            </a:rPr>
            <a:t>s </a:t>
          </a:r>
          <a:r>
            <a:rPr lang="de-CH" sz="1000" b="0">
              <a:solidFill>
                <a:schemeClr val="dk1"/>
              </a:solidFill>
              <a:latin typeface="Arial" pitchFamily="34" charset="0"/>
              <a:ea typeface="+mn-ea"/>
              <a:cs typeface="Arial" pitchFamily="34" charset="0"/>
            </a:rPr>
            <a:t>wird mittels</a:t>
          </a:r>
          <a:r>
            <a:rPr lang="de-CH" sz="1000" b="0" baseline="0">
              <a:solidFill>
                <a:schemeClr val="dk1"/>
              </a:solidFill>
              <a:latin typeface="Arial" pitchFamily="34" charset="0"/>
              <a:ea typeface="+mn-ea"/>
              <a:cs typeface="Arial" pitchFamily="34" charset="0"/>
            </a:rPr>
            <a:t> der Richtwirkungskorrektur Dc berücksichtigt.</a:t>
          </a:r>
        </a:p>
        <a:p>
          <a:endParaRPr lang="de-CH" sz="1000" b="0" baseline="0">
            <a:solidFill>
              <a:schemeClr val="dk1"/>
            </a:solidFill>
            <a:latin typeface="Arial" pitchFamily="34" charset="0"/>
            <a:ea typeface="+mn-ea"/>
            <a:cs typeface="Arial" pitchFamily="34" charset="0"/>
          </a:endParaRPr>
        </a:p>
        <a:p>
          <a:r>
            <a:rPr lang="de-CH" sz="1000" b="0" baseline="0">
              <a:solidFill>
                <a:schemeClr val="dk1"/>
              </a:solidFill>
              <a:latin typeface="Arial" pitchFamily="34" charset="0"/>
              <a:ea typeface="+mn-ea"/>
              <a:cs typeface="Arial" pitchFamily="34" charset="0"/>
            </a:rPr>
            <a:t>	Dc = 3 dB</a:t>
          </a:r>
        </a:p>
        <a:p>
          <a:r>
            <a:rPr lang="de-CH" sz="1000" b="0" baseline="0">
              <a:solidFill>
                <a:schemeClr val="dk1"/>
              </a:solidFill>
              <a:latin typeface="Arial" pitchFamily="34" charset="0"/>
              <a:ea typeface="+mn-ea"/>
              <a:cs typeface="Arial" pitchFamily="34" charset="0"/>
            </a:rPr>
            <a:t>	Aussenaufstellung, WP im Freien ("Freifeldbedingungen", keine relevanten 	Reflexionsflächen vorhanden) </a:t>
          </a:r>
        </a:p>
        <a:p>
          <a:r>
            <a:rPr lang="de-CH" sz="1000" b="0" baseline="0">
              <a:solidFill>
                <a:schemeClr val="dk1"/>
              </a:solidFill>
              <a:latin typeface="Arial" pitchFamily="34" charset="0"/>
              <a:ea typeface="+mn-ea"/>
              <a:cs typeface="Arial" pitchFamily="34" charset="0"/>
            </a:rPr>
            <a:t>	 </a:t>
          </a:r>
        </a:p>
        <a:p>
          <a:r>
            <a:rPr lang="de-CH" sz="1000" b="0" baseline="0">
              <a:solidFill>
                <a:schemeClr val="dk1"/>
              </a:solidFill>
              <a:latin typeface="Arial" pitchFamily="34" charset="0"/>
              <a:ea typeface="+mn-ea"/>
              <a:cs typeface="Arial" pitchFamily="34" charset="0"/>
            </a:rPr>
            <a:t>	 </a:t>
          </a:r>
          <a:r>
            <a:rPr lang="de-CH" sz="1000" b="0">
              <a:solidFill>
                <a:schemeClr val="dk1"/>
              </a:solidFill>
              <a:latin typeface="Arial" pitchFamily="34" charset="0"/>
              <a:ea typeface="+mn-ea"/>
              <a:cs typeface="Arial" pitchFamily="34" charset="0"/>
            </a:rPr>
            <a:t>Dc</a:t>
          </a:r>
          <a:r>
            <a:rPr lang="de-CH" sz="1000" b="0" baseline="0">
              <a:solidFill>
                <a:schemeClr val="dk1"/>
              </a:solidFill>
              <a:latin typeface="Arial" pitchFamily="34" charset="0"/>
              <a:ea typeface="+mn-ea"/>
              <a:cs typeface="Arial" pitchFamily="34" charset="0"/>
            </a:rPr>
            <a:t> = 6 dB</a:t>
          </a:r>
          <a:endParaRPr lang="de-CH" sz="1000" b="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  	Aussenaufstellung, WP befindet sich an einer Wand</a:t>
          </a:r>
        </a:p>
        <a:p>
          <a:r>
            <a:rPr lang="de-CH" sz="1000">
              <a:solidFill>
                <a:schemeClr val="dk1"/>
              </a:solidFill>
              <a:latin typeface="Arial" pitchFamily="34" charset="0"/>
              <a:ea typeface="+mn-ea"/>
              <a:cs typeface="Arial" pitchFamily="34" charset="0"/>
            </a:rPr>
            <a:t>	Innenaufstellung, Abluftschacht befindet sich an einer Wand</a:t>
          </a:r>
        </a:p>
        <a:p>
          <a:r>
            <a:rPr lang="de-CH" sz="1000">
              <a:solidFill>
                <a:schemeClr val="dk1"/>
              </a:solidFill>
              <a:latin typeface="Arial" pitchFamily="34" charset="0"/>
              <a:ea typeface="+mn-ea"/>
              <a:cs typeface="Arial" pitchFamily="34" charset="0"/>
            </a:rPr>
            <a:t> 	</a:t>
          </a:r>
        </a:p>
        <a:p>
          <a:r>
            <a:rPr lang="de-CH" sz="1000">
              <a:latin typeface="Arial" pitchFamily="34" charset="0"/>
              <a:cs typeface="Arial" pitchFamily="34" charset="0"/>
            </a:rPr>
            <a:t>	Dc = 9 dB</a:t>
          </a:r>
        </a:p>
        <a:p>
          <a:r>
            <a:rPr lang="de-CH" sz="1000">
              <a:latin typeface="Arial" pitchFamily="34" charset="0"/>
              <a:cs typeface="Arial" pitchFamily="34" charset="0"/>
            </a:rPr>
            <a:t>	</a:t>
          </a:r>
          <a:r>
            <a:rPr lang="de-CH" sz="1000">
              <a:solidFill>
                <a:schemeClr val="dk1"/>
              </a:solidFill>
              <a:latin typeface="Arial" pitchFamily="34" charset="0"/>
              <a:ea typeface="+mn-ea"/>
              <a:cs typeface="Arial" pitchFamily="34" charset="0"/>
            </a:rPr>
            <a:t>Aussenaufstellung, WP befindet sich in einer Ecke</a:t>
          </a:r>
          <a:endParaRPr lang="de-CH" sz="1000">
            <a:latin typeface="Arial" pitchFamily="34" charset="0"/>
            <a:cs typeface="Arial" pitchFamily="34" charset="0"/>
          </a:endParaRPr>
        </a:p>
        <a:p>
          <a:r>
            <a:rPr lang="de-CH" sz="1000">
              <a:solidFill>
                <a:schemeClr val="dk1"/>
              </a:solidFill>
              <a:latin typeface="Arial" pitchFamily="34" charset="0"/>
              <a:ea typeface="+mn-ea"/>
              <a:cs typeface="Arial" pitchFamily="34" charset="0"/>
            </a:rPr>
            <a:t>	Innenaufstellung, Abluftschacht an befindet sich in einer Ecke</a:t>
          </a:r>
          <a:br>
            <a:rPr lang="de-CH" sz="1000">
              <a:solidFill>
                <a:schemeClr val="dk1"/>
              </a:solidFill>
              <a:latin typeface="Arial" pitchFamily="34" charset="0"/>
              <a:ea typeface="+mn-ea"/>
              <a:cs typeface="Arial" pitchFamily="34" charset="0"/>
            </a:rPr>
          </a:br>
          <a:br>
            <a:rPr lang="de-CH" sz="1000">
              <a:solidFill>
                <a:schemeClr val="dk1"/>
              </a:solidFill>
              <a:latin typeface="Arial" pitchFamily="34" charset="0"/>
              <a:ea typeface="+mn-ea"/>
              <a:cs typeface="Arial" pitchFamily="34" charset="0"/>
            </a:rPr>
          </a:br>
          <a:endParaRPr lang="de-CH" sz="1000">
            <a:latin typeface="Arial" pitchFamily="34" charset="0"/>
            <a:cs typeface="Arial" pitchFamily="34" charset="0"/>
          </a:endParaRPr>
        </a:p>
      </xdr:txBody>
    </xdr:sp>
    <xdr:clientData/>
  </xdr:twoCellAnchor>
  <xdr:twoCellAnchor editAs="oneCell">
    <xdr:from>
      <xdr:col>6</xdr:col>
      <xdr:colOff>104775</xdr:colOff>
      <xdr:row>33</xdr:row>
      <xdr:rowOff>95250</xdr:rowOff>
    </xdr:from>
    <xdr:to>
      <xdr:col>7</xdr:col>
      <xdr:colOff>9525</xdr:colOff>
      <xdr:row>44</xdr:row>
      <xdr:rowOff>9525</xdr:rowOff>
    </xdr:to>
    <xdr:pic>
      <xdr:nvPicPr>
        <xdr:cNvPr id="3315" name="Grafik 8" descr="Dc.png">
          <a:extLst>
            <a:ext uri="{FF2B5EF4-FFF2-40B4-BE49-F238E27FC236}">
              <a16:creationId xmlns:a16="http://schemas.microsoft.com/office/drawing/2014/main" id="{00000000-0008-0000-0100-0000F30C0000}"/>
            </a:ext>
          </a:extLst>
        </xdr:cNvPr>
        <xdr:cNvPicPr>
          <a:picLocks noChangeAspect="1"/>
        </xdr:cNvPicPr>
      </xdr:nvPicPr>
      <xdr:blipFill>
        <a:blip xmlns:r="http://schemas.openxmlformats.org/officeDocument/2006/relationships" r:embed="rId1" cstate="print"/>
        <a:srcRect/>
        <a:stretch>
          <a:fillRect/>
        </a:stretch>
      </xdr:blipFill>
      <xdr:spPr bwMode="auto">
        <a:xfrm>
          <a:off x="5876925" y="5438775"/>
          <a:ext cx="866775" cy="1695450"/>
        </a:xfrm>
        <a:prstGeom prst="rect">
          <a:avLst/>
        </a:prstGeom>
        <a:noFill/>
        <a:ln w="9525">
          <a:noFill/>
          <a:miter lim="800000"/>
          <a:headEnd/>
          <a:tailEnd/>
        </a:ln>
      </xdr:spPr>
    </xdr:pic>
    <xdr:clientData/>
  </xdr:twoCellAnchor>
  <xdr:twoCellAnchor>
    <xdr:from>
      <xdr:col>12</xdr:col>
      <xdr:colOff>38100</xdr:colOff>
      <xdr:row>0</xdr:row>
      <xdr:rowOff>0</xdr:rowOff>
    </xdr:from>
    <xdr:to>
      <xdr:col>17</xdr:col>
      <xdr:colOff>904875</xdr:colOff>
      <xdr:row>45</xdr:row>
      <xdr:rowOff>47625</xdr:rowOff>
    </xdr:to>
    <xdr:sp macro="" textlink="">
      <xdr:nvSpPr>
        <xdr:cNvPr id="10" name="Textfeld 9">
          <a:extLst>
            <a:ext uri="{FF2B5EF4-FFF2-40B4-BE49-F238E27FC236}">
              <a16:creationId xmlns:a16="http://schemas.microsoft.com/office/drawing/2014/main" id="{00000000-0008-0000-0100-00000A000000}"/>
            </a:ext>
          </a:extLst>
        </xdr:cNvPr>
        <xdr:cNvSpPr txBox="1"/>
      </xdr:nvSpPr>
      <xdr:spPr>
        <a:xfrm>
          <a:off x="11582400" y="0"/>
          <a:ext cx="5676900" cy="7334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000">
              <a:solidFill>
                <a:schemeClr val="dk1"/>
              </a:solidFill>
              <a:latin typeface="Arial" pitchFamily="34" charset="0"/>
              <a:ea typeface="+mn-ea"/>
              <a:cs typeface="Arial" pitchFamily="34" charset="0"/>
            </a:rPr>
            <a:t>Wann ist eine Wand für die Richtwirkung zu berücksichtigen?</a:t>
          </a:r>
          <a:endParaRPr lang="de-CH" sz="1000">
            <a:latin typeface="Arial" pitchFamily="34" charset="0"/>
            <a:cs typeface="Arial" pitchFamily="34" charset="0"/>
          </a:endParaRPr>
        </a:p>
        <a:p>
          <a:r>
            <a:rPr lang="de-CH" sz="1000">
              <a:solidFill>
                <a:schemeClr val="dk1"/>
              </a:solidFill>
              <a:latin typeface="Arial" pitchFamily="34" charset="0"/>
              <a:ea typeface="+mn-ea"/>
              <a:cs typeface="Arial" pitchFamily="34" charset="0"/>
            </a:rPr>
            <a:t>Falls die Distanz zwischen WP und Empfangspunkt mehr als 3mal länger ist als die Distanz zwischen WP und Wand, dann sind die Reflexionen an der Wand relevant, und die Wand muss für die </a:t>
          </a:r>
          <a:r>
            <a:rPr lang="de-CH" sz="1000" baseline="0">
              <a:solidFill>
                <a:schemeClr val="dk1"/>
              </a:solidFill>
              <a:latin typeface="Arial" pitchFamily="34" charset="0"/>
              <a:ea typeface="+mn-ea"/>
              <a:cs typeface="Arial" pitchFamily="34" charset="0"/>
            </a:rPr>
            <a:t>Richtwirkungskorrektur berücksichtigt werden.</a:t>
          </a:r>
          <a:endParaRPr lang="de-CH" sz="1000">
            <a:solidFill>
              <a:schemeClr val="dk1"/>
            </a:solidFill>
            <a:latin typeface="Arial" pitchFamily="34" charset="0"/>
            <a:ea typeface="+mn-ea"/>
            <a:cs typeface="Arial" pitchFamily="34" charset="0"/>
          </a:endParaRPr>
        </a:p>
        <a:p>
          <a:r>
            <a:rPr lang="de-CH" sz="1000" b="1">
              <a:solidFill>
                <a:schemeClr val="dk1"/>
              </a:solidFill>
              <a:latin typeface="Arial" pitchFamily="34" charset="0"/>
              <a:ea typeface="+mn-ea"/>
              <a:cs typeface="Arial" pitchFamily="34" charset="0"/>
            </a:rPr>
            <a:t> </a:t>
          </a:r>
        </a:p>
        <a:p>
          <a:r>
            <a:rPr lang="de-CH" sz="1000" b="1">
              <a:solidFill>
                <a:schemeClr val="dk1"/>
              </a:solidFill>
              <a:latin typeface="Arial" pitchFamily="34" charset="0"/>
              <a:ea typeface="+mn-ea"/>
              <a:cs typeface="Arial" pitchFamily="34" charset="0"/>
            </a:rPr>
            <a:t>Berechnung des Schalldruckpegels</a:t>
          </a:r>
          <a:r>
            <a:rPr lang="de-CH" sz="1000" b="1" baseline="0">
              <a:solidFill>
                <a:schemeClr val="dk1"/>
              </a:solidFill>
              <a:latin typeface="Arial" pitchFamily="34" charset="0"/>
              <a:ea typeface="+mn-ea"/>
              <a:cs typeface="Arial" pitchFamily="34" charset="0"/>
            </a:rPr>
            <a:t> am Empfangsort </a:t>
          </a:r>
        </a:p>
        <a:p>
          <a:r>
            <a:rPr lang="de-CH" sz="1000" b="0" baseline="0">
              <a:solidFill>
                <a:schemeClr val="dk1"/>
              </a:solidFill>
              <a:latin typeface="Arial" pitchFamily="34" charset="0"/>
              <a:ea typeface="+mn-ea"/>
              <a:cs typeface="Arial" pitchFamily="34" charset="0"/>
            </a:rPr>
            <a:t>Der Schalldruckpegel am Empfangsort wird gemäss folgender Formel berechnet:</a:t>
          </a:r>
        </a:p>
        <a:p>
          <a:endParaRPr lang="de-CH" sz="1000" b="0" baseline="0">
            <a:solidFill>
              <a:schemeClr val="dk1"/>
            </a:solidFill>
            <a:latin typeface="Arial" pitchFamily="34" charset="0"/>
            <a:ea typeface="+mn-ea"/>
            <a:cs typeface="Arial" pitchFamily="34" charset="0"/>
          </a:endParaRPr>
        </a:p>
        <a:p>
          <a:r>
            <a:rPr lang="de-CH" sz="1000" b="0" baseline="0">
              <a:solidFill>
                <a:schemeClr val="dk1"/>
              </a:solidFill>
              <a:latin typeface="Arial" pitchFamily="34" charset="0"/>
              <a:ea typeface="+mn-ea"/>
              <a:cs typeface="Arial" pitchFamily="34" charset="0"/>
            </a:rPr>
            <a:t>L</a:t>
          </a:r>
          <a:r>
            <a:rPr lang="de-CH" sz="1000" b="0" baseline="-25000">
              <a:solidFill>
                <a:schemeClr val="dk1"/>
              </a:solidFill>
              <a:latin typeface="Arial" pitchFamily="34" charset="0"/>
              <a:ea typeface="+mn-ea"/>
              <a:cs typeface="Arial" pitchFamily="34" charset="0"/>
            </a:rPr>
            <a:t>p,A</a:t>
          </a:r>
          <a:r>
            <a:rPr lang="de-CH" sz="1000" b="0" baseline="0">
              <a:solidFill>
                <a:schemeClr val="dk1"/>
              </a:solidFill>
              <a:latin typeface="Arial" pitchFamily="34" charset="0"/>
              <a:ea typeface="+mn-ea"/>
              <a:cs typeface="Arial" pitchFamily="34" charset="0"/>
            </a:rPr>
            <a:t> = L</a:t>
          </a:r>
          <a:r>
            <a:rPr lang="de-CH" sz="1000" b="0" baseline="-25000">
              <a:solidFill>
                <a:schemeClr val="dk1"/>
              </a:solidFill>
              <a:latin typeface="Arial" pitchFamily="34" charset="0"/>
              <a:ea typeface="+mn-ea"/>
              <a:cs typeface="Arial" pitchFamily="34" charset="0"/>
            </a:rPr>
            <a:t>w,A</a:t>
          </a:r>
          <a:r>
            <a:rPr lang="de-CH" sz="1000" b="0" baseline="0">
              <a:solidFill>
                <a:schemeClr val="dk1"/>
              </a:solidFill>
              <a:latin typeface="Arial" pitchFamily="34" charset="0"/>
              <a:ea typeface="+mn-ea"/>
              <a:cs typeface="Arial" pitchFamily="34" charset="0"/>
            </a:rPr>
            <a:t>-11+Dc -20*log(s)</a:t>
          </a:r>
        </a:p>
        <a:p>
          <a:endParaRPr lang="de-CH" sz="1000" b="0" baseline="0">
            <a:solidFill>
              <a:schemeClr val="dk1"/>
            </a:solidFill>
            <a:latin typeface="Arial" pitchFamily="34" charset="0"/>
            <a:ea typeface="+mn-ea"/>
            <a:cs typeface="Arial" pitchFamily="34" charset="0"/>
          </a:endParaRPr>
        </a:p>
        <a:p>
          <a:r>
            <a:rPr lang="de-CH" sz="1000" b="0" baseline="0">
              <a:solidFill>
                <a:schemeClr val="dk1"/>
              </a:solidFill>
              <a:latin typeface="Arial" pitchFamily="34" charset="0"/>
              <a:ea typeface="+mn-ea"/>
              <a:cs typeface="Arial" pitchFamily="34" charset="0"/>
            </a:rPr>
            <a:t>L</a:t>
          </a:r>
          <a:r>
            <a:rPr lang="de-CH" sz="1000" b="0" baseline="-25000">
              <a:solidFill>
                <a:schemeClr val="dk1"/>
              </a:solidFill>
              <a:latin typeface="Arial" pitchFamily="34" charset="0"/>
              <a:ea typeface="+mn-ea"/>
              <a:cs typeface="Arial" pitchFamily="34" charset="0"/>
            </a:rPr>
            <a:t>w,A </a:t>
          </a:r>
          <a:r>
            <a:rPr lang="de-CH" sz="1000" b="0" baseline="0">
              <a:solidFill>
                <a:schemeClr val="dk1"/>
              </a:solidFill>
              <a:latin typeface="Arial" pitchFamily="34" charset="0"/>
              <a:ea typeface="+mn-ea"/>
              <a:cs typeface="Arial" pitchFamily="34" charset="0"/>
            </a:rPr>
            <a:t>= Schalleistungspegel; L</a:t>
          </a:r>
          <a:r>
            <a:rPr lang="de-CH" sz="1000" b="0" baseline="-25000">
              <a:solidFill>
                <a:schemeClr val="dk1"/>
              </a:solidFill>
              <a:latin typeface="Arial" pitchFamily="34" charset="0"/>
              <a:ea typeface="+mn-ea"/>
              <a:cs typeface="Arial" pitchFamily="34" charset="0"/>
            </a:rPr>
            <a:t>p,A </a:t>
          </a:r>
          <a:r>
            <a:rPr lang="de-CH" sz="1000" b="0" baseline="0">
              <a:solidFill>
                <a:schemeClr val="dk1"/>
              </a:solidFill>
              <a:latin typeface="Arial" pitchFamily="34" charset="0"/>
              <a:ea typeface="+mn-ea"/>
              <a:cs typeface="Arial" pitchFamily="34" charset="0"/>
            </a:rPr>
            <a:t>= Schalldruckpegel am Empfangsortl; </a:t>
          </a:r>
        </a:p>
        <a:p>
          <a:r>
            <a:rPr lang="de-CH" sz="1000" b="0" baseline="0">
              <a:solidFill>
                <a:schemeClr val="dk1"/>
              </a:solidFill>
              <a:latin typeface="Arial" pitchFamily="34" charset="0"/>
              <a:ea typeface="+mn-ea"/>
              <a:cs typeface="Arial" pitchFamily="34" charset="0"/>
            </a:rPr>
            <a:t>s = Distanz zwischen Wärmepumpe und Empfangsort</a:t>
          </a:r>
        </a:p>
        <a:p>
          <a:endParaRPr lang="de-CH" sz="1000" b="0" baseline="0">
            <a:solidFill>
              <a:schemeClr val="dk1"/>
            </a:solidFill>
            <a:latin typeface="Arial" pitchFamily="34" charset="0"/>
            <a:ea typeface="+mn-ea"/>
            <a:cs typeface="Arial" pitchFamily="34" charset="0"/>
          </a:endParaRPr>
        </a:p>
        <a:p>
          <a:r>
            <a:rPr lang="de-CH" sz="1000" b="1" baseline="0">
              <a:solidFill>
                <a:schemeClr val="dk1"/>
              </a:solidFill>
              <a:latin typeface="Arial" pitchFamily="34" charset="0"/>
              <a:ea typeface="+mn-ea"/>
              <a:cs typeface="Arial" pitchFamily="34" charset="0"/>
            </a:rPr>
            <a:t>Relevante Empfangspunkte</a:t>
          </a:r>
          <a:br>
            <a:rPr lang="de-CH" sz="1000" b="1" baseline="0">
              <a:solidFill>
                <a:schemeClr val="dk1"/>
              </a:solidFill>
              <a:latin typeface="Arial" pitchFamily="34" charset="0"/>
              <a:ea typeface="+mn-ea"/>
              <a:cs typeface="Arial" pitchFamily="34" charset="0"/>
            </a:rPr>
          </a:br>
          <a:r>
            <a:rPr lang="de-CH" sz="1000" b="0" baseline="0">
              <a:solidFill>
                <a:schemeClr val="dk1"/>
              </a:solidFill>
              <a:latin typeface="Arial" pitchFamily="34" charset="0"/>
              <a:ea typeface="+mn-ea"/>
              <a:cs typeface="Arial" pitchFamily="34" charset="0"/>
            </a:rPr>
            <a:t>Als relevante Empfangspunkte gelten die Fenster lärmempfindlicher Räume von Nachbarsgebäuden, sowie die Lüftungsfenster der lärmempfindlichen Räume der Wohnungen bzw. des Hauses, die mit dem Gerät geheizt werden. </a:t>
          </a:r>
          <a:br>
            <a:rPr lang="de-CH" sz="1000" b="0" baseline="0">
              <a:solidFill>
                <a:schemeClr val="dk1"/>
              </a:solidFill>
              <a:latin typeface="Arial" pitchFamily="34" charset="0"/>
              <a:ea typeface="+mn-ea"/>
              <a:cs typeface="Arial" pitchFamily="34" charset="0"/>
            </a:rPr>
          </a:br>
          <a:r>
            <a:rPr lang="de-CH" sz="1000" b="0" baseline="0">
              <a:solidFill>
                <a:schemeClr val="dk1"/>
              </a:solidFill>
              <a:latin typeface="Arial" pitchFamily="34" charset="0"/>
              <a:ea typeface="+mn-ea"/>
              <a:cs typeface="Arial" pitchFamily="34" charset="0"/>
            </a:rPr>
            <a:t>An Fenstern von Küchen braucht in der Regel keine  Beurteilung vorgenommen zu werden,  da sich die Beurteilung auf die Nachtphase bezieht und in Küchen nicht geschlafen wird. Fenster zusammnehängender Bereiche "Wohnen/Essen/Küche" sind für die Beurteilung jedoch relevant.</a:t>
          </a:r>
          <a:br>
            <a:rPr lang="de-CH" sz="1000" b="0" baseline="0">
              <a:solidFill>
                <a:schemeClr val="dk1"/>
              </a:solidFill>
              <a:latin typeface="Arial" pitchFamily="34" charset="0"/>
              <a:ea typeface="+mn-ea"/>
              <a:cs typeface="Arial" pitchFamily="34" charset="0"/>
            </a:rPr>
          </a:br>
          <a:r>
            <a:rPr lang="de-CH" sz="1000" b="0" baseline="0">
              <a:solidFill>
                <a:schemeClr val="dk1"/>
              </a:solidFill>
              <a:latin typeface="Arial" pitchFamily="34" charset="0"/>
              <a:ea typeface="+mn-ea"/>
              <a:cs typeface="Arial" pitchFamily="34" charset="0"/>
            </a:rPr>
            <a:t>Fenster am eigenen Haus, die durch das Gebäude selbst gegenüber der Wärmepumpe abgeschirmt sind (Gebäudeecke), brauchen in der Regel nicht nachgewiesen zu werden (die Fenster sind ausreichend abgeschirmt). </a:t>
          </a:r>
          <a:br>
            <a:rPr lang="de-CH" sz="1000" b="0" baseline="0">
              <a:solidFill>
                <a:schemeClr val="dk1"/>
              </a:solidFill>
              <a:latin typeface="Arial" pitchFamily="34" charset="0"/>
              <a:ea typeface="+mn-ea"/>
              <a:cs typeface="Arial" pitchFamily="34" charset="0"/>
            </a:rPr>
          </a:br>
          <a:r>
            <a:rPr lang="de-CH" sz="1000" b="0" baseline="0">
              <a:solidFill>
                <a:schemeClr val="dk1"/>
              </a:solidFill>
              <a:latin typeface="Arial" pitchFamily="34" charset="0"/>
              <a:ea typeface="+mn-ea"/>
              <a:cs typeface="Arial" pitchFamily="34" charset="0"/>
            </a:rPr>
            <a:t>Die nachgewiesenen Empfangspunkte sind im Formular und in den Beilagen nachvollziehbar zu bezeichnen (Bsp: EP 1: Zimmer EG Süd; Lage im Situationplan einzeichnen).</a:t>
          </a:r>
        </a:p>
        <a:p>
          <a:endParaRPr lang="de-CH" sz="1000" b="0" baseline="0">
            <a:solidFill>
              <a:schemeClr val="dk1"/>
            </a:solidFill>
            <a:latin typeface="Arial" pitchFamily="34" charset="0"/>
            <a:ea typeface="+mn-ea"/>
            <a:cs typeface="Arial" pitchFamily="34" charset="0"/>
          </a:endParaRPr>
        </a:p>
        <a:p>
          <a:r>
            <a:rPr lang="de-CH" sz="1000" b="1" baseline="0">
              <a:solidFill>
                <a:schemeClr val="dk1"/>
              </a:solidFill>
              <a:latin typeface="Arial" pitchFamily="34" charset="0"/>
              <a:ea typeface="+mn-ea"/>
              <a:cs typeface="Arial" pitchFamily="34" charset="0"/>
            </a:rPr>
            <a:t>Pegelkorrekturen gemäss LSV Anahng 6 </a:t>
          </a:r>
        </a:p>
        <a:p>
          <a:r>
            <a:rPr lang="de-CH" sz="1000" b="0">
              <a:solidFill>
                <a:schemeClr val="dk1"/>
              </a:solidFill>
              <a:latin typeface="Arial" pitchFamily="34" charset="0"/>
              <a:ea typeface="+mn-ea"/>
              <a:cs typeface="Arial" pitchFamily="34" charset="0"/>
            </a:rPr>
            <a:t>Wärmepumpen fallen unter den Begriff Heizung-, Lüftung-, und Klimaanlagen.</a:t>
          </a:r>
          <a:br>
            <a:rPr lang="de-CH" sz="1000" b="0">
              <a:solidFill>
                <a:schemeClr val="dk1"/>
              </a:solidFill>
              <a:latin typeface="Arial" pitchFamily="34" charset="0"/>
              <a:ea typeface="+mn-ea"/>
              <a:cs typeface="Arial" pitchFamily="34" charset="0"/>
            </a:rPr>
          </a:br>
          <a:r>
            <a:rPr lang="de-CH" sz="1000" b="0">
              <a:solidFill>
                <a:schemeClr val="dk1"/>
              </a:solidFill>
              <a:latin typeface="Arial" pitchFamily="34" charset="0"/>
              <a:ea typeface="+mn-ea"/>
              <a:cs typeface="Arial" pitchFamily="34" charset="0"/>
            </a:rPr>
            <a:t>Die Zuschläge sind folgendermassen festgelegt bzw. festzulegen:</a:t>
          </a:r>
        </a:p>
        <a:p>
          <a:r>
            <a:rPr lang="de-CH" sz="1000" b="0">
              <a:solidFill>
                <a:schemeClr val="dk1"/>
              </a:solidFill>
              <a:latin typeface="Arial" pitchFamily="34" charset="0"/>
              <a:ea typeface="+mn-ea"/>
              <a:cs typeface="Arial" pitchFamily="34" charset="0"/>
            </a:rPr>
            <a:t>Die Pegelkorrektur K1 beträgt in der Nacht 10 dB (unveränderlich).</a:t>
          </a:r>
        </a:p>
        <a:p>
          <a:r>
            <a:rPr lang="de-CH" sz="1000" b="0">
              <a:solidFill>
                <a:schemeClr val="dk1"/>
              </a:solidFill>
              <a:latin typeface="Arial" pitchFamily="34" charset="0"/>
              <a:ea typeface="+mn-ea"/>
              <a:cs typeface="Arial" pitchFamily="34" charset="0"/>
            </a:rPr>
            <a:t>Die Pegelkorrektur</a:t>
          </a:r>
          <a:r>
            <a:rPr lang="de-CH" sz="1000" b="0" baseline="0">
              <a:solidFill>
                <a:schemeClr val="dk1"/>
              </a:solidFill>
              <a:latin typeface="Arial" pitchFamily="34" charset="0"/>
              <a:ea typeface="+mn-ea"/>
              <a:cs typeface="Arial" pitchFamily="34" charset="0"/>
            </a:rPr>
            <a:t> K2 (Tongehalt) beträgt im Normalfall 2 dB. </a:t>
          </a:r>
        </a:p>
        <a:p>
          <a:r>
            <a:rPr lang="de-CH" sz="1000" b="0">
              <a:solidFill>
                <a:schemeClr val="dk1"/>
              </a:solidFill>
              <a:latin typeface="Arial" pitchFamily="34" charset="0"/>
              <a:ea typeface="+mn-ea"/>
              <a:cs typeface="Arial" pitchFamily="34" charset="0"/>
            </a:rPr>
            <a:t>Die Pegelkorrektur K3 beträgt normalerweise 0 dB. </a:t>
          </a:r>
          <a:br>
            <a:rPr lang="de-CH" sz="1000" b="0">
              <a:solidFill>
                <a:schemeClr val="dk1"/>
              </a:solidFill>
              <a:latin typeface="Arial" pitchFamily="34" charset="0"/>
              <a:ea typeface="+mn-ea"/>
              <a:cs typeface="Arial" pitchFamily="34" charset="0"/>
            </a:rPr>
          </a:br>
          <a:r>
            <a:rPr lang="de-CH" sz="1000" b="0">
              <a:solidFill>
                <a:schemeClr val="dk1"/>
              </a:solidFill>
              <a:latin typeface="Arial" pitchFamily="34" charset="0"/>
              <a:ea typeface="+mn-ea"/>
              <a:cs typeface="Arial" pitchFamily="34" charset="0"/>
            </a:rPr>
            <a:t>Abweichungen von den üblichen Zuschlägen K2</a:t>
          </a:r>
          <a:r>
            <a:rPr lang="de-CH" sz="1000" b="0" baseline="0">
              <a:solidFill>
                <a:schemeClr val="dk1"/>
              </a:solidFill>
              <a:latin typeface="Arial" pitchFamily="34" charset="0"/>
              <a:ea typeface="+mn-ea"/>
              <a:cs typeface="Arial" pitchFamily="34" charset="0"/>
            </a:rPr>
            <a:t> und K3 sind ausreichend zu begründen.</a:t>
          </a:r>
        </a:p>
        <a:p>
          <a:endParaRPr lang="de-CH" sz="1000" b="0" baseline="0">
            <a:solidFill>
              <a:schemeClr val="dk1"/>
            </a:solidFill>
            <a:latin typeface="Arial" pitchFamily="34" charset="0"/>
            <a:ea typeface="+mn-ea"/>
            <a:cs typeface="Arial" pitchFamily="34" charset="0"/>
          </a:endParaRPr>
        </a:p>
        <a:p>
          <a:r>
            <a:rPr lang="de-CH" sz="1000" b="1" baseline="0">
              <a:solidFill>
                <a:schemeClr val="dk1"/>
              </a:solidFill>
              <a:latin typeface="Arial" pitchFamily="34" charset="0"/>
              <a:ea typeface="+mn-ea"/>
              <a:cs typeface="Arial" pitchFamily="34" charset="0"/>
            </a:rPr>
            <a:t>Pegelkorrektur aufgrund der Betriebszeit</a:t>
          </a:r>
          <a:endParaRPr lang="de-CH" sz="1000" b="1">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Die Dauer der durchschnittlichen täglichen Lärmphase (ti) kann bei Wärmpepumpen nicht berücksichtigt werden, da gemäss BAFU der Betrieb von Wärmepumpen kein Einzelereignis ist. </a:t>
          </a:r>
          <a:endParaRPr lang="de-CH" sz="1000">
            <a:latin typeface="Arial" pitchFamily="34" charset="0"/>
            <a:cs typeface="Arial" pitchFamily="34" charset="0"/>
          </a:endParaRPr>
        </a:p>
        <a:p>
          <a:endParaRPr lang="de-CH" sz="1000" b="1">
            <a:solidFill>
              <a:schemeClr val="dk1"/>
            </a:solidFill>
            <a:latin typeface="Arial" pitchFamily="34" charset="0"/>
            <a:ea typeface="+mn-ea"/>
            <a:cs typeface="Arial" pitchFamily="34" charset="0"/>
          </a:endParaRPr>
        </a:p>
        <a:p>
          <a:r>
            <a:rPr lang="de-CH" sz="1000" b="1">
              <a:solidFill>
                <a:schemeClr val="dk1"/>
              </a:solidFill>
              <a:latin typeface="Arial" pitchFamily="34" charset="0"/>
              <a:ea typeface="+mn-ea"/>
              <a:cs typeface="Arial" pitchFamily="34" charset="0"/>
            </a:rPr>
            <a:t>Massnahmen</a:t>
          </a:r>
        </a:p>
        <a:p>
          <a:r>
            <a:rPr lang="de-CH" sz="1000" b="0">
              <a:solidFill>
                <a:schemeClr val="dk1"/>
              </a:solidFill>
              <a:latin typeface="Arial" pitchFamily="34" charset="0"/>
              <a:ea typeface="+mn-ea"/>
              <a:cs typeface="Arial" pitchFamily="34" charset="0"/>
            </a:rPr>
            <a:t>Auf dem </a:t>
          </a:r>
          <a:r>
            <a:rPr lang="de-CH" sz="1000" b="0" baseline="0">
              <a:solidFill>
                <a:schemeClr val="dk1"/>
              </a:solidFill>
              <a:latin typeface="Arial" pitchFamily="34" charset="0"/>
              <a:ea typeface="+mn-ea"/>
              <a:cs typeface="Arial" pitchFamily="34" charset="0"/>
            </a:rPr>
            <a:t>Formular LN-1a können nur die aufgeführten Massnahmen mit derangegebenen  Wirkung ausgewählt werden. </a:t>
          </a:r>
        </a:p>
        <a:p>
          <a:r>
            <a:rPr lang="de-CH" sz="1000" b="0" baseline="0">
              <a:solidFill>
                <a:schemeClr val="dk1"/>
              </a:solidFill>
              <a:latin typeface="Arial" pitchFamily="34" charset="0"/>
              <a:ea typeface="+mn-ea"/>
              <a:cs typeface="Arial" pitchFamily="34" charset="0"/>
            </a:rPr>
            <a:t>Auf dem Formular LN-1b können weitere Massnahmen aufgeführt werden. Die Wirkung von weiteren Massnahmen kann durch die Fachperson aus dem Bereich Schutz vor Lärm abgeschätzt werden und ist durch durch Beilagen (Datenblätter, Berchnungen) zu belegen.</a:t>
          </a:r>
          <a:endParaRPr lang="de-CH" sz="1000" b="0">
            <a:solidFill>
              <a:schemeClr val="dk1"/>
            </a:solidFill>
            <a:latin typeface="Arial" pitchFamily="34" charset="0"/>
            <a:ea typeface="+mn-ea"/>
            <a:cs typeface="Arial" pitchFamily="34" charset="0"/>
          </a:endParaRPr>
        </a:p>
        <a:p>
          <a:endParaRPr lang="de-CH" sz="1000" b="1">
            <a:solidFill>
              <a:schemeClr val="dk1"/>
            </a:solidFill>
            <a:latin typeface="Arial" pitchFamily="34" charset="0"/>
            <a:ea typeface="+mn-ea"/>
            <a:cs typeface="Arial" pitchFamily="34" charset="0"/>
          </a:endParaRPr>
        </a:p>
        <a:p>
          <a:r>
            <a:rPr lang="de-CH" sz="1000" b="0">
              <a:solidFill>
                <a:schemeClr val="dk1"/>
              </a:solidFill>
              <a:latin typeface="Arial" pitchFamily="34" charset="0"/>
              <a:ea typeface="+mn-ea"/>
              <a:cs typeface="Arial" pitchFamily="34" charset="0"/>
            </a:rPr>
            <a:t>Die Wirkung von lärmmindernden Massnahmen</a:t>
          </a:r>
          <a:r>
            <a:rPr lang="de-CH" sz="1000" b="0" baseline="0">
              <a:solidFill>
                <a:schemeClr val="dk1"/>
              </a:solidFill>
              <a:latin typeface="Arial" pitchFamily="34" charset="0"/>
              <a:ea typeface="+mn-ea"/>
              <a:cs typeface="Arial" pitchFamily="34" charset="0"/>
            </a:rPr>
            <a:t> ist mit negativem Vorzeichen aufzuführen.</a:t>
          </a:r>
          <a:endParaRPr lang="de-CH" sz="1000">
            <a:latin typeface="Arial" pitchFamily="34" charset="0"/>
            <a:cs typeface="Arial" pitchFamily="34" charset="0"/>
          </a:endParaRPr>
        </a:p>
        <a:p>
          <a:endParaRPr lang="de-CH" sz="1100" b="1">
            <a:solidFill>
              <a:schemeClr val="dk1"/>
            </a:solidFill>
            <a:latin typeface="+mn-lt"/>
            <a:ea typeface="+mn-ea"/>
            <a:cs typeface="+mn-cs"/>
          </a:endParaRPr>
        </a:p>
        <a:p>
          <a:endParaRPr lang="de-CH" sz="1000" b="1">
            <a:solidFill>
              <a:schemeClr val="dk1"/>
            </a:solidFill>
            <a:latin typeface="Arial" pitchFamily="34" charset="0"/>
            <a:ea typeface="+mn-ea"/>
            <a:cs typeface="Arial" pitchFamily="34" charset="0"/>
          </a:endParaRPr>
        </a:p>
        <a:p>
          <a:endParaRPr lang="de-CH" sz="1000" b="1">
            <a:solidFill>
              <a:schemeClr val="dk1"/>
            </a:solidFill>
            <a:latin typeface="Arial" pitchFamily="34" charset="0"/>
            <a:ea typeface="+mn-ea"/>
            <a:cs typeface="Arial" pitchFamily="34" charset="0"/>
          </a:endParaRPr>
        </a:p>
        <a:p>
          <a:endParaRPr lang="de-CH" sz="1000" b="1">
            <a:solidFill>
              <a:schemeClr val="dk1"/>
            </a:solidFill>
            <a:latin typeface="Arial" pitchFamily="34" charset="0"/>
            <a:ea typeface="+mn-ea"/>
            <a:cs typeface="Arial" pitchFamily="34" charset="0"/>
          </a:endParaRPr>
        </a:p>
        <a:p>
          <a:endParaRPr lang="de-CH" sz="1000" b="1">
            <a:solidFill>
              <a:schemeClr val="dk1"/>
            </a:solidFill>
            <a:latin typeface="Arial" pitchFamily="34" charset="0"/>
            <a:ea typeface="+mn-ea"/>
            <a:cs typeface="Arial" pitchFamily="34" charset="0"/>
          </a:endParaRPr>
        </a:p>
        <a:p>
          <a:endParaRPr lang="de-CH" sz="1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 </a:t>
          </a:r>
        </a:p>
        <a:p>
          <a:r>
            <a:rPr lang="de-CH" sz="1000">
              <a:solidFill>
                <a:schemeClr val="dk1"/>
              </a:solidFill>
              <a:latin typeface="Arial" pitchFamily="34" charset="0"/>
              <a:ea typeface="+mn-ea"/>
              <a:cs typeface="Arial" pitchFamily="34" charset="0"/>
            </a:rPr>
            <a:t> </a:t>
          </a:r>
        </a:p>
        <a:p>
          <a:endParaRPr lang="de-CH" sz="1000">
            <a:latin typeface="Arial" pitchFamily="34" charset="0"/>
            <a:cs typeface="Arial" pitchFamily="34" charset="0"/>
          </a:endParaRPr>
        </a:p>
      </xdr:txBody>
    </xdr:sp>
    <xdr:clientData/>
  </xdr:twoCellAnchor>
  <xdr:twoCellAnchor>
    <xdr:from>
      <xdr:col>18</xdr:col>
      <xdr:colOff>66675</xdr:colOff>
      <xdr:row>0</xdr:row>
      <xdr:rowOff>0</xdr:rowOff>
    </xdr:from>
    <xdr:to>
      <xdr:col>23</xdr:col>
      <xdr:colOff>914399</xdr:colOff>
      <xdr:row>45</xdr:row>
      <xdr:rowOff>47625</xdr:rowOff>
    </xdr:to>
    <xdr:sp macro="" textlink="">
      <xdr:nvSpPr>
        <xdr:cNvPr id="6" name="Textfeld 5">
          <a:extLst>
            <a:ext uri="{FF2B5EF4-FFF2-40B4-BE49-F238E27FC236}">
              <a16:creationId xmlns:a16="http://schemas.microsoft.com/office/drawing/2014/main" id="{00000000-0008-0000-0100-000006000000}"/>
            </a:ext>
          </a:extLst>
        </xdr:cNvPr>
        <xdr:cNvSpPr txBox="1"/>
      </xdr:nvSpPr>
      <xdr:spPr>
        <a:xfrm>
          <a:off x="17383125" y="0"/>
          <a:ext cx="5657849" cy="73342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de-CH" sz="1000" b="1">
              <a:solidFill>
                <a:schemeClr val="dk1"/>
              </a:solidFill>
              <a:latin typeface="Arial" pitchFamily="34" charset="0"/>
              <a:ea typeface="+mn-ea"/>
              <a:cs typeface="Arial" pitchFamily="34" charset="0"/>
            </a:rPr>
            <a:t>Berechnung</a:t>
          </a:r>
          <a:r>
            <a:rPr lang="de-CH" sz="1000" b="1" baseline="0">
              <a:solidFill>
                <a:schemeClr val="dk1"/>
              </a:solidFill>
              <a:latin typeface="Arial" pitchFamily="34" charset="0"/>
              <a:ea typeface="+mn-ea"/>
              <a:cs typeface="Arial" pitchFamily="34" charset="0"/>
            </a:rPr>
            <a:t> des Beurteilungspegels</a:t>
          </a:r>
          <a:endParaRPr lang="de-CH" sz="1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Der Beurteilungspegel Lr,n wird mit folgender Formel berechet:</a:t>
          </a:r>
        </a:p>
        <a:p>
          <a:endParaRPr lang="de-CH" sz="1000">
            <a:solidFill>
              <a:schemeClr val="dk1"/>
            </a:solidFill>
            <a:latin typeface="Arial" pitchFamily="34" charset="0"/>
            <a:ea typeface="+mn-ea"/>
            <a:cs typeface="Arial" pitchFamily="34" charset="0"/>
          </a:endParaRPr>
        </a:p>
        <a:p>
          <a:r>
            <a:rPr lang="fr-CH" sz="1000">
              <a:solidFill>
                <a:schemeClr val="dk1"/>
              </a:solidFill>
              <a:latin typeface="Arial" pitchFamily="34" charset="0"/>
              <a:ea typeface="+mn-ea"/>
              <a:cs typeface="Arial" pitchFamily="34" charset="0"/>
            </a:rPr>
            <a:t>L</a:t>
          </a:r>
          <a:r>
            <a:rPr lang="fr-CH" sz="1000" baseline="-25000">
              <a:solidFill>
                <a:schemeClr val="dk1"/>
              </a:solidFill>
              <a:latin typeface="Arial" pitchFamily="34" charset="0"/>
              <a:ea typeface="+mn-ea"/>
              <a:cs typeface="Arial" pitchFamily="34" charset="0"/>
            </a:rPr>
            <a:t>r,n</a:t>
          </a:r>
          <a:r>
            <a:rPr lang="fr-CH" sz="1000">
              <a:solidFill>
                <a:schemeClr val="dk1"/>
              </a:solidFill>
              <a:latin typeface="Arial" pitchFamily="34" charset="0"/>
              <a:ea typeface="+mn-ea"/>
              <a:cs typeface="Arial" pitchFamily="34" charset="0"/>
            </a:rPr>
            <a:t> = L</a:t>
          </a:r>
          <a:r>
            <a:rPr lang="fr-CH" sz="1000" baseline="-25000">
              <a:solidFill>
                <a:schemeClr val="dk1"/>
              </a:solidFill>
              <a:latin typeface="Arial" pitchFamily="34" charset="0"/>
              <a:ea typeface="+mn-ea"/>
              <a:cs typeface="Arial" pitchFamily="34" charset="0"/>
            </a:rPr>
            <a:t>w,A</a:t>
          </a:r>
          <a:r>
            <a:rPr lang="fr-CH" sz="1000">
              <a:solidFill>
                <a:schemeClr val="dk1"/>
              </a:solidFill>
              <a:latin typeface="Arial" pitchFamily="34" charset="0"/>
              <a:ea typeface="+mn-ea"/>
              <a:cs typeface="Arial" pitchFamily="34" charset="0"/>
            </a:rPr>
            <a:t> – 20 * log(s) -11 + D</a:t>
          </a:r>
          <a:r>
            <a:rPr lang="fr-CH" sz="1000" baseline="-25000">
              <a:solidFill>
                <a:schemeClr val="dk1"/>
              </a:solidFill>
              <a:latin typeface="Arial" pitchFamily="34" charset="0"/>
              <a:ea typeface="+mn-ea"/>
              <a:cs typeface="Arial" pitchFamily="34" charset="0"/>
            </a:rPr>
            <a:t>c</a:t>
          </a:r>
          <a:r>
            <a:rPr lang="fr-CH" sz="1000">
              <a:solidFill>
                <a:schemeClr val="dk1"/>
              </a:solidFill>
              <a:latin typeface="Arial" pitchFamily="34" charset="0"/>
              <a:ea typeface="+mn-ea"/>
              <a:cs typeface="Arial" pitchFamily="34" charset="0"/>
            </a:rPr>
            <a:t> + K</a:t>
          </a:r>
          <a:r>
            <a:rPr lang="fr-CH" sz="1000" baseline="-25000">
              <a:solidFill>
                <a:schemeClr val="dk1"/>
              </a:solidFill>
              <a:latin typeface="Arial" pitchFamily="34" charset="0"/>
              <a:ea typeface="+mn-ea"/>
              <a:cs typeface="Arial" pitchFamily="34" charset="0"/>
            </a:rPr>
            <a:t>1</a:t>
          </a:r>
          <a:r>
            <a:rPr lang="fr-CH" sz="1000">
              <a:solidFill>
                <a:schemeClr val="dk1"/>
              </a:solidFill>
              <a:latin typeface="Arial" pitchFamily="34" charset="0"/>
              <a:ea typeface="+mn-ea"/>
              <a:cs typeface="Arial" pitchFamily="34" charset="0"/>
            </a:rPr>
            <a:t> + K</a:t>
          </a:r>
          <a:r>
            <a:rPr lang="fr-CH" sz="1000" baseline="-25000">
              <a:solidFill>
                <a:schemeClr val="dk1"/>
              </a:solidFill>
              <a:latin typeface="Arial" pitchFamily="34" charset="0"/>
              <a:ea typeface="+mn-ea"/>
              <a:cs typeface="Arial" pitchFamily="34" charset="0"/>
            </a:rPr>
            <a:t>2</a:t>
          </a:r>
          <a:r>
            <a:rPr lang="fr-CH" sz="1000">
              <a:solidFill>
                <a:schemeClr val="dk1"/>
              </a:solidFill>
              <a:latin typeface="Arial" pitchFamily="34" charset="0"/>
              <a:ea typeface="+mn-ea"/>
              <a:cs typeface="Arial" pitchFamily="34" charset="0"/>
            </a:rPr>
            <a:t> + K</a:t>
          </a:r>
          <a:r>
            <a:rPr lang="fr-CH" sz="1000" baseline="-25000">
              <a:solidFill>
                <a:schemeClr val="dk1"/>
              </a:solidFill>
              <a:latin typeface="Arial" pitchFamily="34" charset="0"/>
              <a:ea typeface="+mn-ea"/>
              <a:cs typeface="Arial" pitchFamily="34" charset="0"/>
            </a:rPr>
            <a:t>3</a:t>
          </a:r>
          <a:r>
            <a:rPr lang="fr-CH" sz="1000">
              <a:solidFill>
                <a:schemeClr val="dk1"/>
              </a:solidFill>
              <a:latin typeface="Arial" pitchFamily="34" charset="0"/>
              <a:ea typeface="+mn-ea"/>
              <a:cs typeface="Arial" pitchFamily="34" charset="0"/>
            </a:rPr>
            <a:t> + 3 dB - Wirkung allfälliger</a:t>
          </a:r>
          <a:r>
            <a:rPr lang="fr-CH" sz="1000" baseline="0">
              <a:solidFill>
                <a:schemeClr val="dk1"/>
              </a:solidFill>
              <a:latin typeface="Arial" pitchFamily="34" charset="0"/>
              <a:ea typeface="+mn-ea"/>
              <a:cs typeface="Arial" pitchFamily="34" charset="0"/>
            </a:rPr>
            <a:t> Massnahmen</a:t>
          </a:r>
        </a:p>
        <a:p>
          <a:endParaRPr lang="de-CH" sz="1000">
            <a:solidFill>
              <a:schemeClr val="dk1"/>
            </a:solidFill>
            <a:latin typeface="Arial" pitchFamily="34" charset="0"/>
            <a:ea typeface="+mn-ea"/>
            <a:cs typeface="Arial" pitchFamily="34" charset="0"/>
          </a:endParaRPr>
        </a:p>
        <a:p>
          <a:r>
            <a:rPr lang="de-CH" sz="1000" baseline="0">
              <a:solidFill>
                <a:schemeClr val="dk1"/>
              </a:solidFill>
              <a:latin typeface="Arial" pitchFamily="34" charset="0"/>
              <a:ea typeface="+mn-ea"/>
              <a:cs typeface="Arial" pitchFamily="34" charset="0"/>
            </a:rPr>
            <a:t>Die Formel gilt auch bei </a:t>
          </a:r>
          <a:r>
            <a:rPr lang="de-CH" sz="1000">
              <a:solidFill>
                <a:schemeClr val="dk1"/>
              </a:solidFill>
              <a:latin typeface="Arial" pitchFamily="34" charset="0"/>
              <a:ea typeface="+mn-ea"/>
              <a:cs typeface="Arial" pitchFamily="34" charset="0"/>
            </a:rPr>
            <a:t>Eingabe eines Schalldruckpegels im Abstand s</a:t>
          </a:r>
          <a:r>
            <a:rPr lang="de-CH" sz="1000" baseline="0">
              <a:solidFill>
                <a:schemeClr val="dk1"/>
              </a:solidFill>
              <a:latin typeface="Arial" pitchFamily="34" charset="0"/>
              <a:ea typeface="+mn-ea"/>
              <a:cs typeface="Arial" pitchFamily="34" charset="0"/>
            </a:rPr>
            <a:t> (der Schalldruckpegel wird vom Formular automatisch in einen Schalleistungspegel umgerechnet).</a:t>
          </a:r>
          <a:endParaRPr lang="de-CH" sz="1000" b="1">
            <a:solidFill>
              <a:schemeClr val="dk1"/>
            </a:solidFill>
            <a:latin typeface="Arial" pitchFamily="34" charset="0"/>
            <a:ea typeface="+mn-ea"/>
            <a:cs typeface="Arial" pitchFamily="34" charset="0"/>
          </a:endParaRPr>
        </a:p>
        <a:p>
          <a:endParaRPr lang="de-CH" sz="1000" b="1">
            <a:solidFill>
              <a:schemeClr val="dk1"/>
            </a:solidFill>
            <a:latin typeface="Arial" pitchFamily="34" charset="0"/>
            <a:ea typeface="+mn-ea"/>
            <a:cs typeface="Arial" pitchFamily="34" charset="0"/>
          </a:endParaRPr>
        </a:p>
        <a:p>
          <a:endParaRPr lang="de-CH" sz="1000" b="1">
            <a:solidFill>
              <a:schemeClr val="dk1"/>
            </a:solidFill>
            <a:latin typeface="Arial" pitchFamily="34" charset="0"/>
            <a:ea typeface="+mn-ea"/>
            <a:cs typeface="Arial" pitchFamily="34" charset="0"/>
          </a:endParaRPr>
        </a:p>
        <a:p>
          <a:endParaRPr lang="de-CH" sz="1000" b="1">
            <a:solidFill>
              <a:schemeClr val="dk1"/>
            </a:solidFill>
            <a:latin typeface="Arial" pitchFamily="34" charset="0"/>
            <a:ea typeface="+mn-ea"/>
            <a:cs typeface="Arial" pitchFamily="34" charset="0"/>
          </a:endParaRPr>
        </a:p>
        <a:p>
          <a:endParaRPr lang="de-CH" sz="1000" b="1">
            <a:solidFill>
              <a:schemeClr val="dk1"/>
            </a:solidFill>
            <a:latin typeface="Arial" pitchFamily="34" charset="0"/>
            <a:ea typeface="+mn-ea"/>
            <a:cs typeface="Arial" pitchFamily="34" charset="0"/>
          </a:endParaRPr>
        </a:p>
        <a:p>
          <a:endParaRPr lang="de-CH" sz="1000" b="1">
            <a:solidFill>
              <a:schemeClr val="dk1"/>
            </a:solidFill>
            <a:latin typeface="Arial" pitchFamily="34" charset="0"/>
            <a:ea typeface="+mn-ea"/>
            <a:cs typeface="Arial" pitchFamily="34" charset="0"/>
          </a:endParaRPr>
        </a:p>
        <a:p>
          <a:endParaRPr lang="de-CH" sz="1000" b="1">
            <a:solidFill>
              <a:schemeClr val="dk1"/>
            </a:solidFill>
            <a:latin typeface="Arial" pitchFamily="34" charset="0"/>
            <a:ea typeface="+mn-ea"/>
            <a:cs typeface="Arial" pitchFamily="34" charset="0"/>
          </a:endParaRPr>
        </a:p>
        <a:p>
          <a:endParaRPr lang="de-CH" sz="1000">
            <a:solidFill>
              <a:schemeClr val="dk1"/>
            </a:solidFill>
            <a:latin typeface="Arial" pitchFamily="34" charset="0"/>
            <a:ea typeface="+mn-ea"/>
            <a:cs typeface="Arial" pitchFamily="34" charset="0"/>
          </a:endParaRPr>
        </a:p>
        <a:p>
          <a:r>
            <a:rPr lang="de-CH" sz="1000">
              <a:solidFill>
                <a:schemeClr val="dk1"/>
              </a:solidFill>
              <a:latin typeface="Arial" pitchFamily="34" charset="0"/>
              <a:ea typeface="+mn-ea"/>
              <a:cs typeface="Arial" pitchFamily="34" charset="0"/>
            </a:rPr>
            <a:t> </a:t>
          </a:r>
        </a:p>
        <a:p>
          <a:r>
            <a:rPr lang="de-CH" sz="1000">
              <a:solidFill>
                <a:schemeClr val="dk1"/>
              </a:solidFill>
              <a:latin typeface="Arial" pitchFamily="34" charset="0"/>
              <a:ea typeface="+mn-ea"/>
              <a:cs typeface="Arial" pitchFamily="34" charset="0"/>
            </a:rPr>
            <a:t> </a:t>
          </a:r>
        </a:p>
        <a:p>
          <a:endParaRPr lang="de-CH" sz="100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16</xdr:row>
          <xdr:rowOff>85725</xdr:rowOff>
        </xdr:from>
        <xdr:to>
          <xdr:col>1</xdr:col>
          <xdr:colOff>390525</xdr:colOff>
          <xdr:row>17</xdr:row>
          <xdr:rowOff>142875</xdr:rowOff>
        </xdr:to>
        <xdr:sp macro="" textlink="">
          <xdr:nvSpPr>
            <xdr:cNvPr id="3075" name="Option Button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17</xdr:row>
          <xdr:rowOff>76200</xdr:rowOff>
        </xdr:from>
        <xdr:to>
          <xdr:col>1</xdr:col>
          <xdr:colOff>390525</xdr:colOff>
          <xdr:row>18</xdr:row>
          <xdr:rowOff>133350</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1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ISolothurn">
      <a:majorFont>
        <a:latin typeface="Frutiger LT Com 55 Roman"/>
        <a:ea typeface=""/>
        <a:cs typeface=""/>
      </a:majorFont>
      <a:minorFont>
        <a:latin typeface="Frutiger LT Com 55 Roman"/>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1.xml"/><Relationship Id="rId13" Type="http://schemas.openxmlformats.org/officeDocument/2006/relationships/ctrlProp" Target="../ctrlProps/ctrlProp6.xml"/><Relationship Id="rId18" Type="http://schemas.openxmlformats.org/officeDocument/2006/relationships/ctrlProp" Target="../ctrlProps/ctrlProp11.xml"/><Relationship Id="rId26" Type="http://schemas.openxmlformats.org/officeDocument/2006/relationships/ctrlProp" Target="../ctrlProps/ctrlProp19.xml"/><Relationship Id="rId3" Type="http://schemas.openxmlformats.org/officeDocument/2006/relationships/vmlDrawing" Target="../drawings/vmlDrawing1.vml"/><Relationship Id="rId21" Type="http://schemas.openxmlformats.org/officeDocument/2006/relationships/ctrlProp" Target="../ctrlProps/ctrlProp14.xml"/><Relationship Id="rId7" Type="http://schemas.openxmlformats.org/officeDocument/2006/relationships/image" Target="../media/image2.emf"/><Relationship Id="rId12" Type="http://schemas.openxmlformats.org/officeDocument/2006/relationships/ctrlProp" Target="../ctrlProps/ctrlProp5.xml"/><Relationship Id="rId17" Type="http://schemas.openxmlformats.org/officeDocument/2006/relationships/ctrlProp" Target="../ctrlProps/ctrlProp10.xml"/><Relationship Id="rId25" Type="http://schemas.openxmlformats.org/officeDocument/2006/relationships/ctrlProp" Target="../ctrlProps/ctrlProp18.xml"/><Relationship Id="rId2" Type="http://schemas.openxmlformats.org/officeDocument/2006/relationships/drawing" Target="../drawings/drawing1.xml"/><Relationship Id="rId16" Type="http://schemas.openxmlformats.org/officeDocument/2006/relationships/ctrlProp" Target="../ctrlProps/ctrlProp9.xml"/><Relationship Id="rId20" Type="http://schemas.openxmlformats.org/officeDocument/2006/relationships/ctrlProp" Target="../ctrlProps/ctrlProp13.xml"/><Relationship Id="rId29" Type="http://schemas.openxmlformats.org/officeDocument/2006/relationships/ctrlProp" Target="../ctrlProps/ctrlProp22.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ctrlProp" Target="../ctrlProps/ctrlProp4.xml"/><Relationship Id="rId24" Type="http://schemas.openxmlformats.org/officeDocument/2006/relationships/ctrlProp" Target="../ctrlProps/ctrlProp17.xml"/><Relationship Id="rId32" Type="http://schemas.openxmlformats.org/officeDocument/2006/relationships/ctrlProp" Target="../ctrlProps/ctrlProp25.xml"/><Relationship Id="rId5" Type="http://schemas.openxmlformats.org/officeDocument/2006/relationships/image" Target="../media/image1.emf"/><Relationship Id="rId15" Type="http://schemas.openxmlformats.org/officeDocument/2006/relationships/ctrlProp" Target="../ctrlProps/ctrlProp8.xml"/><Relationship Id="rId23" Type="http://schemas.openxmlformats.org/officeDocument/2006/relationships/ctrlProp" Target="../ctrlProps/ctrlProp16.xml"/><Relationship Id="rId28" Type="http://schemas.openxmlformats.org/officeDocument/2006/relationships/ctrlProp" Target="../ctrlProps/ctrlProp21.xml"/><Relationship Id="rId10" Type="http://schemas.openxmlformats.org/officeDocument/2006/relationships/ctrlProp" Target="../ctrlProps/ctrlProp3.xml"/><Relationship Id="rId19" Type="http://schemas.openxmlformats.org/officeDocument/2006/relationships/ctrlProp" Target="../ctrlProps/ctrlProp12.xml"/><Relationship Id="rId31" Type="http://schemas.openxmlformats.org/officeDocument/2006/relationships/ctrlProp" Target="../ctrlProps/ctrlProp24.xml"/><Relationship Id="rId4" Type="http://schemas.openxmlformats.org/officeDocument/2006/relationships/control" Target="../activeX/activeX1.xml"/><Relationship Id="rId9" Type="http://schemas.openxmlformats.org/officeDocument/2006/relationships/ctrlProp" Target="../ctrlProps/ctrlProp2.xml"/><Relationship Id="rId14" Type="http://schemas.openxmlformats.org/officeDocument/2006/relationships/ctrlProp" Target="../ctrlProps/ctrlProp7.xml"/><Relationship Id="rId22" Type="http://schemas.openxmlformats.org/officeDocument/2006/relationships/ctrlProp" Target="../ctrlProps/ctrlProp15.xml"/><Relationship Id="rId27" Type="http://schemas.openxmlformats.org/officeDocument/2006/relationships/ctrlProp" Target="../ctrlProps/ctrlProp20.xml"/><Relationship Id="rId30"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27.xml"/><Relationship Id="rId5" Type="http://schemas.openxmlformats.org/officeDocument/2006/relationships/ctrlProp" Target="../ctrlProps/ctrlProp26.xml"/><Relationship Id="rId4"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IO288"/>
  <sheetViews>
    <sheetView showGridLines="0" tabSelected="1" topLeftCell="A2" zoomScaleNormal="100" workbookViewId="0">
      <selection activeCell="Z15" sqref="Z15:AF15"/>
    </sheetView>
  </sheetViews>
  <sheetFormatPr baseColWidth="10" defaultColWidth="10.875" defaultRowHeight="12.75"/>
  <cols>
    <col min="1" max="28" width="2" style="1" customWidth="1"/>
    <col min="29" max="29" width="2.375" style="1" customWidth="1"/>
    <col min="30" max="35" width="2" style="1" customWidth="1"/>
    <col min="36" max="37" width="1.875" style="1" customWidth="1"/>
    <col min="38" max="38" width="2" style="1" customWidth="1"/>
    <col min="39" max="39" width="2.75" style="1" customWidth="1"/>
    <col min="40" max="40" width="3" style="1" customWidth="1"/>
    <col min="41" max="43" width="5.625" style="4" hidden="1" customWidth="1"/>
    <col min="44" max="44" width="6.75" style="7" hidden="1" customWidth="1"/>
    <col min="45" max="45" width="5.625" style="136" hidden="1" customWidth="1"/>
    <col min="46" max="47" width="10.625" style="13" hidden="1" customWidth="1"/>
    <col min="48" max="49" width="2.125" style="13" customWidth="1"/>
    <col min="50" max="105" width="2.125" style="1" customWidth="1"/>
    <col min="106" max="16384" width="10.875" style="1"/>
  </cols>
  <sheetData>
    <row r="1" spans="1:249" ht="3.75" hidden="1" customHeight="1">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8"/>
      <c r="AP1" s="18"/>
      <c r="AQ1" s="18"/>
      <c r="AR1" s="134"/>
      <c r="AS1" s="134"/>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23"/>
      <c r="DA1" s="23"/>
      <c r="DB1" s="23"/>
      <c r="DC1" s="23"/>
      <c r="DD1" s="23"/>
      <c r="DE1" s="23"/>
      <c r="DF1" s="23"/>
      <c r="DG1" s="23"/>
      <c r="DH1" s="23"/>
      <c r="DI1" s="23"/>
      <c r="DJ1" s="23"/>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row>
    <row r="2" spans="1:249" ht="14.25" customHeight="1">
      <c r="A2" s="53"/>
      <c r="B2" s="54" t="s">
        <v>23</v>
      </c>
      <c r="C2" s="55"/>
      <c r="D2" s="88"/>
      <c r="E2" s="54"/>
      <c r="F2" s="54"/>
      <c r="G2" s="54"/>
      <c r="H2" s="54"/>
      <c r="I2" s="54"/>
      <c r="J2" s="54"/>
      <c r="K2" s="54"/>
      <c r="L2" s="54"/>
      <c r="M2" s="54"/>
      <c r="N2" s="54"/>
      <c r="O2" s="54"/>
      <c r="P2" s="56"/>
      <c r="Q2" s="190" t="s">
        <v>64</v>
      </c>
      <c r="R2" s="191"/>
      <c r="S2" s="191"/>
      <c r="T2" s="191"/>
      <c r="U2" s="191"/>
      <c r="V2" s="192"/>
      <c r="W2" s="199" t="s">
        <v>65</v>
      </c>
      <c r="X2" s="200"/>
      <c r="Y2" s="200"/>
      <c r="Z2" s="200"/>
      <c r="AA2" s="200"/>
      <c r="AB2" s="200"/>
      <c r="AC2" s="200"/>
      <c r="AD2" s="200"/>
      <c r="AE2" s="200"/>
      <c r="AF2" s="200"/>
      <c r="AG2" s="200"/>
      <c r="AH2" s="200"/>
      <c r="AI2" s="200"/>
      <c r="AJ2" s="200"/>
      <c r="AK2" s="200"/>
      <c r="AL2" s="200"/>
      <c r="AM2" s="200"/>
      <c r="AN2" s="201"/>
      <c r="AO2" s="24"/>
      <c r="AP2" s="24"/>
      <c r="AQ2" s="24"/>
      <c r="AR2" s="135"/>
      <c r="AS2" s="135"/>
      <c r="AT2" s="24"/>
      <c r="AU2" s="24"/>
      <c r="AV2" s="24"/>
      <c r="AW2" s="24"/>
      <c r="AX2" s="21"/>
      <c r="AY2" s="21"/>
      <c r="AZ2" s="21"/>
      <c r="BA2" s="21"/>
      <c r="BB2" s="25"/>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c r="CP2" s="22"/>
      <c r="CQ2" s="22"/>
      <c r="CR2" s="22"/>
      <c r="CS2" s="22"/>
      <c r="CT2" s="22"/>
      <c r="CU2" s="22"/>
      <c r="CV2" s="22"/>
      <c r="CW2" s="22"/>
      <c r="CX2" s="22"/>
      <c r="CY2" s="22"/>
      <c r="CZ2" s="23"/>
      <c r="DA2" s="23"/>
      <c r="DB2" s="23"/>
      <c r="DC2" s="23"/>
      <c r="DD2" s="23"/>
      <c r="DE2" s="23"/>
      <c r="DF2" s="23"/>
      <c r="DG2" s="23"/>
      <c r="DH2" s="23"/>
      <c r="DI2" s="23"/>
      <c r="DJ2" s="23"/>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row>
    <row r="3" spans="1:249" ht="14.25" customHeight="1">
      <c r="A3" s="57"/>
      <c r="B3" s="58"/>
      <c r="C3" s="89"/>
      <c r="D3" s="58"/>
      <c r="E3" s="58" t="s">
        <v>24</v>
      </c>
      <c r="F3" s="58"/>
      <c r="G3" s="58"/>
      <c r="H3" s="58"/>
      <c r="I3" s="89"/>
      <c r="J3" s="58"/>
      <c r="K3" s="58"/>
      <c r="L3" s="58"/>
      <c r="M3" s="58"/>
      <c r="N3" s="58"/>
      <c r="O3" s="58"/>
      <c r="P3" s="59"/>
      <c r="Q3" s="193"/>
      <c r="R3" s="194"/>
      <c r="S3" s="194"/>
      <c r="T3" s="194"/>
      <c r="U3" s="194"/>
      <c r="V3" s="195"/>
      <c r="W3" s="202"/>
      <c r="X3" s="203"/>
      <c r="Y3" s="203"/>
      <c r="Z3" s="203"/>
      <c r="AA3" s="203"/>
      <c r="AB3" s="203"/>
      <c r="AC3" s="203"/>
      <c r="AD3" s="203"/>
      <c r="AE3" s="203"/>
      <c r="AF3" s="203"/>
      <c r="AG3" s="203"/>
      <c r="AH3" s="203"/>
      <c r="AI3" s="203"/>
      <c r="AJ3" s="203"/>
      <c r="AK3" s="203"/>
      <c r="AL3" s="203"/>
      <c r="AM3" s="203"/>
      <c r="AN3" s="204"/>
      <c r="AO3" s="18"/>
      <c r="AP3" s="18"/>
      <c r="AQ3" s="18"/>
      <c r="AR3" s="134"/>
      <c r="AS3" s="134"/>
      <c r="AT3" s="18"/>
      <c r="AU3" s="18"/>
      <c r="AV3" s="18"/>
      <c r="AW3" s="18"/>
      <c r="AX3" s="21"/>
      <c r="AY3" s="21"/>
      <c r="AZ3" s="21"/>
      <c r="BA3" s="21"/>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c r="CG3" s="22"/>
      <c r="CH3" s="22"/>
      <c r="CI3" s="22"/>
      <c r="CJ3" s="22"/>
      <c r="CK3" s="22"/>
      <c r="CL3" s="22"/>
      <c r="CM3" s="22"/>
      <c r="CN3" s="22"/>
      <c r="CO3" s="22"/>
      <c r="CP3" s="22"/>
      <c r="CQ3" s="22"/>
      <c r="CR3" s="22"/>
      <c r="CS3" s="22"/>
      <c r="CT3" s="22"/>
      <c r="CU3" s="22"/>
      <c r="CV3" s="22"/>
      <c r="CW3" s="22"/>
      <c r="CX3" s="22"/>
      <c r="CY3" s="22"/>
      <c r="CZ3" s="23"/>
      <c r="DA3" s="23"/>
      <c r="DB3" s="23"/>
      <c r="DC3" s="23"/>
      <c r="DD3" s="23"/>
      <c r="DE3" s="23"/>
      <c r="DF3" s="23"/>
      <c r="DG3" s="23"/>
      <c r="DH3" s="23"/>
      <c r="DI3" s="23"/>
      <c r="DJ3" s="23"/>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row>
    <row r="4" spans="1:249" s="2" customFormat="1" ht="8.25" customHeight="1">
      <c r="A4" s="60"/>
      <c r="B4" s="61"/>
      <c r="C4" s="61"/>
      <c r="D4" s="61"/>
      <c r="E4" s="61"/>
      <c r="F4" s="61"/>
      <c r="G4" s="61"/>
      <c r="H4" s="61"/>
      <c r="I4" s="61"/>
      <c r="J4" s="61"/>
      <c r="K4" s="61"/>
      <c r="L4" s="61"/>
      <c r="M4" s="61"/>
      <c r="N4" s="61"/>
      <c r="O4" s="61"/>
      <c r="P4" s="62"/>
      <c r="Q4" s="196"/>
      <c r="R4" s="197"/>
      <c r="S4" s="197"/>
      <c r="T4" s="197"/>
      <c r="U4" s="197"/>
      <c r="V4" s="198"/>
      <c r="W4" s="205"/>
      <c r="X4" s="206"/>
      <c r="Y4" s="206"/>
      <c r="Z4" s="206"/>
      <c r="AA4" s="206"/>
      <c r="AB4" s="206"/>
      <c r="AC4" s="206"/>
      <c r="AD4" s="206"/>
      <c r="AE4" s="206"/>
      <c r="AF4" s="206"/>
      <c r="AG4" s="206"/>
      <c r="AH4" s="206"/>
      <c r="AI4" s="206"/>
      <c r="AJ4" s="206"/>
      <c r="AK4" s="206"/>
      <c r="AL4" s="206"/>
      <c r="AM4" s="206"/>
      <c r="AN4" s="207"/>
      <c r="AO4" s="18"/>
      <c r="AP4" s="18"/>
      <c r="AQ4" s="18"/>
      <c r="AR4" s="134"/>
      <c r="AS4" s="134"/>
      <c r="AT4" s="18"/>
      <c r="AU4" s="18"/>
      <c r="AV4" s="18"/>
      <c r="AW4" s="18"/>
      <c r="AX4" s="21"/>
      <c r="AY4" s="21"/>
      <c r="AZ4" s="21"/>
      <c r="BA4" s="21"/>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3"/>
      <c r="DA4" s="23"/>
      <c r="DB4" s="23"/>
      <c r="DC4" s="23"/>
      <c r="DD4" s="23"/>
      <c r="DE4" s="23"/>
      <c r="DF4" s="23"/>
      <c r="DG4" s="23"/>
      <c r="DH4" s="23"/>
      <c r="DI4" s="23"/>
      <c r="DJ4" s="23"/>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row>
    <row r="5" spans="1:249" s="2" customFormat="1" ht="3" customHeight="1">
      <c r="A5" s="55"/>
      <c r="B5" s="55"/>
      <c r="C5" s="55"/>
      <c r="D5" s="55"/>
      <c r="E5" s="55"/>
      <c r="F5" s="55"/>
      <c r="G5" s="55"/>
      <c r="H5" s="55"/>
      <c r="I5" s="55"/>
      <c r="J5" s="55"/>
      <c r="K5" s="55"/>
      <c r="L5" s="55"/>
      <c r="M5" s="55"/>
      <c r="N5" s="55"/>
      <c r="O5" s="101"/>
      <c r="P5" s="101"/>
      <c r="Q5" s="101"/>
      <c r="R5" s="101"/>
      <c r="S5" s="101"/>
      <c r="T5" s="101"/>
      <c r="U5" s="101"/>
      <c r="V5" s="101"/>
      <c r="W5" s="101"/>
      <c r="X5" s="101"/>
      <c r="Y5" s="101"/>
      <c r="Z5" s="101"/>
      <c r="AA5" s="101"/>
      <c r="AB5" s="101"/>
      <c r="AC5" s="101"/>
      <c r="AD5" s="101"/>
      <c r="AE5" s="101"/>
      <c r="AF5" s="101"/>
      <c r="AG5" s="101"/>
      <c r="AH5" s="101"/>
      <c r="AI5" s="101"/>
      <c r="AJ5" s="101"/>
      <c r="AK5" s="101"/>
      <c r="AL5" s="101"/>
      <c r="AM5" s="101"/>
      <c r="AN5" s="101"/>
      <c r="AO5" s="27"/>
      <c r="AP5" s="27"/>
      <c r="AQ5" s="27"/>
      <c r="AR5" s="27"/>
      <c r="AS5" s="27"/>
      <c r="AT5" s="27"/>
      <c r="AU5" s="27"/>
      <c r="AV5" s="29"/>
      <c r="AW5" s="29"/>
      <c r="AX5" s="28"/>
      <c r="AY5" s="29"/>
      <c r="AZ5" s="29"/>
      <c r="BA5" s="29"/>
      <c r="BB5" s="29"/>
      <c r="BC5" s="29"/>
      <c r="BD5" s="29"/>
      <c r="BE5" s="29"/>
      <c r="BF5" s="29"/>
      <c r="BG5" s="29"/>
      <c r="BH5" s="29"/>
      <c r="BI5" s="29"/>
      <c r="BJ5" s="29"/>
      <c r="BK5" s="29"/>
      <c r="BL5" s="29"/>
      <c r="BM5" s="29"/>
      <c r="BN5" s="29"/>
      <c r="BO5" s="29"/>
      <c r="BP5" s="29"/>
      <c r="BQ5" s="29"/>
      <c r="BR5" s="29"/>
      <c r="BS5" s="29"/>
      <c r="BT5" s="29"/>
      <c r="BU5" s="29"/>
      <c r="BV5" s="28"/>
      <c r="BW5" s="28"/>
      <c r="BX5" s="28"/>
      <c r="BY5" s="28"/>
      <c r="BZ5" s="28"/>
      <c r="CA5" s="28"/>
      <c r="CB5" s="28"/>
      <c r="CC5" s="28"/>
      <c r="CD5" s="28"/>
      <c r="CE5" s="28"/>
      <c r="CF5" s="28"/>
      <c r="CG5" s="29"/>
      <c r="CH5" s="29"/>
      <c r="CI5" s="29"/>
      <c r="CJ5" s="29"/>
      <c r="CK5" s="29"/>
      <c r="CL5" s="29"/>
      <c r="CM5" s="29"/>
      <c r="CN5" s="29"/>
      <c r="CO5" s="29"/>
      <c r="CP5" s="29"/>
      <c r="CQ5" s="29"/>
      <c r="CR5" s="29"/>
      <c r="CS5" s="29"/>
      <c r="CT5" s="29"/>
      <c r="CU5" s="29"/>
      <c r="CV5" s="29"/>
      <c r="CW5" s="29"/>
      <c r="CX5" s="29"/>
      <c r="CY5" s="29"/>
      <c r="CZ5" s="23"/>
      <c r="DA5" s="23"/>
      <c r="DB5" s="23"/>
      <c r="DC5" s="23"/>
      <c r="DD5" s="23"/>
      <c r="DE5" s="23"/>
      <c r="DF5" s="23"/>
      <c r="DG5" s="23"/>
      <c r="DH5" s="23"/>
      <c r="DI5" s="23"/>
      <c r="DJ5" s="23"/>
      <c r="DK5" s="17"/>
      <c r="DL5" s="17"/>
      <c r="DM5" s="17"/>
      <c r="DN5" s="17"/>
      <c r="DO5" s="17"/>
      <c r="DP5" s="17"/>
      <c r="DQ5" s="17"/>
      <c r="DR5" s="17"/>
      <c r="DS5" s="17"/>
      <c r="DT5" s="17"/>
      <c r="DU5" s="17"/>
      <c r="DV5" s="20"/>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row>
    <row r="6" spans="1:249" s="16" customFormat="1" ht="8.25" customHeight="1">
      <c r="A6" s="173" t="s">
        <v>45</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29"/>
      <c r="AM6" s="29"/>
      <c r="AN6" s="29"/>
      <c r="AO6" s="29"/>
      <c r="AP6" s="29"/>
      <c r="AQ6" s="29"/>
      <c r="AR6" s="27"/>
      <c r="AS6" s="27"/>
      <c r="AT6" s="29"/>
      <c r="AU6" s="29"/>
      <c r="AV6" s="29"/>
      <c r="AW6" s="29"/>
      <c r="AX6" s="28"/>
      <c r="AY6" s="29"/>
      <c r="AZ6" s="29"/>
      <c r="BA6" s="29"/>
      <c r="BB6" s="29"/>
      <c r="BC6" s="29"/>
      <c r="BD6" s="29"/>
      <c r="BE6" s="29"/>
      <c r="BF6" s="29"/>
      <c r="BG6" s="29"/>
      <c r="BH6" s="29"/>
      <c r="BI6" s="29"/>
      <c r="BJ6" s="29"/>
      <c r="BK6" s="29"/>
      <c r="BL6" s="29"/>
      <c r="BM6" s="29"/>
      <c r="BN6" s="29"/>
      <c r="BO6" s="29"/>
      <c r="BP6" s="29"/>
      <c r="BQ6" s="29"/>
      <c r="BR6" s="29"/>
      <c r="BS6" s="29"/>
      <c r="BT6" s="29"/>
      <c r="BU6" s="29"/>
      <c r="BV6" s="28"/>
      <c r="BW6" s="28"/>
      <c r="BX6" s="28"/>
      <c r="BY6" s="28"/>
      <c r="BZ6" s="28"/>
      <c r="CA6" s="28"/>
      <c r="CB6" s="28"/>
      <c r="CC6" s="28"/>
      <c r="CD6" s="28"/>
      <c r="CE6" s="28"/>
      <c r="CF6" s="28"/>
      <c r="CG6" s="29"/>
      <c r="CH6" s="29"/>
      <c r="CI6" s="29"/>
      <c r="CJ6" s="29"/>
      <c r="CK6" s="29"/>
      <c r="CL6" s="29"/>
      <c r="CM6" s="29"/>
      <c r="CN6" s="29"/>
      <c r="CO6" s="29"/>
      <c r="CP6" s="29"/>
      <c r="CQ6" s="29"/>
      <c r="CR6" s="29"/>
      <c r="CS6" s="29"/>
      <c r="CT6" s="29"/>
      <c r="CU6" s="29"/>
      <c r="CV6" s="29"/>
      <c r="CW6" s="29"/>
      <c r="CX6" s="29"/>
      <c r="CY6" s="29"/>
      <c r="CZ6" s="23"/>
      <c r="DA6" s="23"/>
      <c r="DB6" s="23"/>
      <c r="DC6" s="23"/>
      <c r="DD6" s="23"/>
      <c r="DE6" s="23"/>
      <c r="DF6" s="23"/>
      <c r="DG6" s="23"/>
      <c r="DH6" s="23"/>
      <c r="DI6" s="23"/>
      <c r="DJ6" s="23"/>
      <c r="DK6" s="17"/>
      <c r="DL6" s="17"/>
      <c r="DM6" s="17"/>
      <c r="DN6" s="17"/>
      <c r="DO6" s="17"/>
      <c r="DP6" s="17"/>
      <c r="DQ6" s="17"/>
      <c r="DR6" s="17"/>
      <c r="DS6" s="17"/>
      <c r="DT6" s="17"/>
      <c r="DU6" s="17"/>
      <c r="DV6" s="20"/>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row>
    <row r="7" spans="1:249" s="16" customFormat="1" ht="3" customHeight="1">
      <c r="A7" s="58"/>
      <c r="B7" s="58"/>
      <c r="C7" s="58"/>
      <c r="D7" s="58"/>
      <c r="E7" s="58"/>
      <c r="F7" s="58"/>
      <c r="G7" s="58"/>
      <c r="H7" s="58"/>
      <c r="I7" s="58"/>
      <c r="J7" s="58"/>
      <c r="K7" s="58"/>
      <c r="L7" s="58"/>
      <c r="M7" s="58"/>
      <c r="N7" s="58"/>
      <c r="O7" s="29"/>
      <c r="P7" s="29"/>
      <c r="Q7" s="29"/>
      <c r="R7" s="29"/>
      <c r="S7" s="29"/>
      <c r="T7" s="29"/>
      <c r="U7" s="29"/>
      <c r="V7" s="29"/>
      <c r="W7" s="29"/>
      <c r="X7" s="29"/>
      <c r="Y7" s="29"/>
      <c r="Z7" s="29"/>
      <c r="AA7" s="29"/>
      <c r="AB7" s="29"/>
      <c r="AC7" s="29"/>
      <c r="AD7" s="29"/>
      <c r="AE7" s="29"/>
      <c r="AF7" s="29"/>
      <c r="AG7" s="29"/>
      <c r="AH7" s="29"/>
      <c r="AI7" s="29"/>
      <c r="AJ7" s="29"/>
      <c r="AK7" s="29"/>
      <c r="AL7" s="29"/>
      <c r="AM7" s="29"/>
      <c r="AN7" s="29"/>
      <c r="AO7" s="29"/>
      <c r="AP7" s="29"/>
      <c r="AQ7" s="29"/>
      <c r="AR7" s="27"/>
      <c r="AS7" s="27"/>
      <c r="AT7" s="29"/>
      <c r="AU7" s="29"/>
      <c r="AV7" s="29"/>
      <c r="AW7" s="29"/>
      <c r="AX7" s="28"/>
      <c r="AY7" s="29"/>
      <c r="AZ7" s="29"/>
      <c r="BA7" s="29"/>
      <c r="BB7" s="29"/>
      <c r="BC7" s="29"/>
      <c r="BD7" s="29"/>
      <c r="BE7" s="29"/>
      <c r="BF7" s="29"/>
      <c r="BG7" s="29"/>
      <c r="BH7" s="29"/>
      <c r="BI7" s="29"/>
      <c r="BJ7" s="29"/>
      <c r="BK7" s="29"/>
      <c r="BL7" s="29"/>
      <c r="BM7" s="29"/>
      <c r="BN7" s="29"/>
      <c r="BO7" s="29"/>
      <c r="BP7" s="29"/>
      <c r="BQ7" s="29"/>
      <c r="BR7" s="29"/>
      <c r="BS7" s="29"/>
      <c r="BT7" s="29"/>
      <c r="BU7" s="29"/>
      <c r="BV7" s="28"/>
      <c r="BW7" s="28"/>
      <c r="BX7" s="28"/>
      <c r="BY7" s="28"/>
      <c r="BZ7" s="28"/>
      <c r="CA7" s="28"/>
      <c r="CB7" s="28"/>
      <c r="CC7" s="28"/>
      <c r="CD7" s="28"/>
      <c r="CE7" s="28"/>
      <c r="CF7" s="28"/>
      <c r="CG7" s="29"/>
      <c r="CH7" s="29"/>
      <c r="CI7" s="29"/>
      <c r="CJ7" s="29"/>
      <c r="CK7" s="29"/>
      <c r="CL7" s="29"/>
      <c r="CM7" s="29"/>
      <c r="CN7" s="29"/>
      <c r="CO7" s="29"/>
      <c r="CP7" s="29"/>
      <c r="CQ7" s="29"/>
      <c r="CR7" s="29"/>
      <c r="CS7" s="29"/>
      <c r="CT7" s="29"/>
      <c r="CU7" s="29"/>
      <c r="CV7" s="29"/>
      <c r="CW7" s="29"/>
      <c r="CX7" s="29"/>
      <c r="CY7" s="29"/>
      <c r="CZ7" s="23"/>
      <c r="DA7" s="23"/>
      <c r="DB7" s="23"/>
      <c r="DC7" s="23"/>
      <c r="DD7" s="23"/>
      <c r="DE7" s="23"/>
      <c r="DF7" s="23"/>
      <c r="DG7" s="23"/>
      <c r="DH7" s="23"/>
      <c r="DI7" s="23"/>
      <c r="DJ7" s="23"/>
      <c r="DK7" s="17"/>
      <c r="DL7" s="17"/>
      <c r="DM7" s="17"/>
      <c r="DN7" s="17"/>
      <c r="DO7" s="17"/>
      <c r="DP7" s="17"/>
      <c r="DQ7" s="17"/>
      <c r="DR7" s="17"/>
      <c r="DS7" s="17"/>
      <c r="DT7" s="17"/>
      <c r="DU7" s="17"/>
      <c r="DV7" s="20"/>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row>
    <row r="8" spans="1:249" ht="13.5" customHeight="1">
      <c r="A8" s="24" t="s">
        <v>25</v>
      </c>
      <c r="B8" s="24"/>
      <c r="C8" s="24"/>
      <c r="D8" s="24"/>
      <c r="E8" s="24"/>
      <c r="F8" s="218"/>
      <c r="G8" s="219"/>
      <c r="H8" s="219"/>
      <c r="I8" s="219"/>
      <c r="J8" s="219"/>
      <c r="K8" s="219"/>
      <c r="L8" s="219"/>
      <c r="M8" s="219"/>
      <c r="N8" s="219"/>
      <c r="O8" s="219"/>
      <c r="P8" s="219"/>
      <c r="Q8" s="219"/>
      <c r="R8" s="24"/>
      <c r="S8" s="24" t="s">
        <v>26</v>
      </c>
      <c r="T8" s="24"/>
      <c r="U8" s="24"/>
      <c r="V8" s="24"/>
      <c r="W8" s="218"/>
      <c r="X8" s="219"/>
      <c r="Y8" s="219"/>
      <c r="Z8" s="219"/>
      <c r="AA8" s="219"/>
      <c r="AB8" s="24"/>
      <c r="AC8" s="24" t="s">
        <v>28</v>
      </c>
      <c r="AD8" s="24"/>
      <c r="AE8" s="24"/>
      <c r="AF8" s="24"/>
      <c r="AG8" s="218"/>
      <c r="AH8" s="219"/>
      <c r="AI8" s="219"/>
      <c r="AJ8" s="219"/>
      <c r="AK8" s="219"/>
      <c r="AL8" s="219"/>
      <c r="AM8" s="219"/>
      <c r="AN8" s="24"/>
      <c r="AO8" s="29"/>
      <c r="AP8" s="29"/>
      <c r="AQ8" s="29"/>
      <c r="AR8" s="27"/>
      <c r="AS8" s="27"/>
      <c r="AT8" s="29"/>
      <c r="AU8" s="29"/>
      <c r="AV8" s="29"/>
      <c r="AW8" s="29"/>
      <c r="AX8" s="29"/>
      <c r="AY8" s="29"/>
      <c r="AZ8" s="29"/>
      <c r="BA8" s="29"/>
      <c r="BB8" s="29"/>
      <c r="BC8" s="29"/>
      <c r="BD8" s="29"/>
      <c r="BE8" s="29"/>
      <c r="BF8" s="29"/>
      <c r="BG8" s="29"/>
      <c r="BH8" s="29"/>
      <c r="BI8" s="29"/>
      <c r="BJ8" s="29"/>
      <c r="BK8" s="29"/>
      <c r="BL8" s="29"/>
      <c r="BM8" s="29"/>
      <c r="BN8" s="29"/>
      <c r="BO8" s="29"/>
      <c r="BP8" s="29"/>
      <c r="BQ8" s="29"/>
      <c r="BR8" s="29"/>
      <c r="BS8" s="29"/>
      <c r="BT8" s="29"/>
      <c r="BU8" s="29"/>
      <c r="BV8" s="29"/>
      <c r="BW8" s="29"/>
      <c r="BX8" s="29"/>
      <c r="BY8" s="29"/>
      <c r="BZ8" s="29"/>
      <c r="CA8" s="29"/>
      <c r="CB8" s="29"/>
      <c r="CC8" s="29"/>
      <c r="CD8" s="29"/>
      <c r="CE8" s="29"/>
      <c r="CF8" s="29"/>
      <c r="CG8" s="29"/>
      <c r="CH8" s="29"/>
      <c r="CI8" s="29"/>
      <c r="CJ8" s="29"/>
      <c r="CK8" s="29"/>
      <c r="CL8" s="29"/>
      <c r="CM8" s="29"/>
      <c r="CN8" s="29"/>
      <c r="CO8" s="29"/>
      <c r="CP8" s="29"/>
      <c r="CQ8" s="29"/>
      <c r="CR8" s="29"/>
      <c r="CS8" s="29"/>
      <c r="CT8" s="29"/>
      <c r="CU8" s="29"/>
      <c r="CV8" s="29"/>
      <c r="CW8" s="29"/>
      <c r="CX8" s="29"/>
      <c r="CY8" s="29"/>
      <c r="CZ8" s="23"/>
      <c r="DA8" s="23"/>
      <c r="DB8" s="23"/>
      <c r="DC8" s="23"/>
      <c r="DD8" s="23"/>
      <c r="DE8" s="23"/>
      <c r="DF8" s="23"/>
      <c r="DG8" s="23"/>
      <c r="DH8" s="23"/>
      <c r="DI8" s="23"/>
      <c r="DJ8" s="23"/>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row>
    <row r="9" spans="1:249" ht="3.75" customHeight="1">
      <c r="A9" s="24"/>
      <c r="B9" s="24"/>
      <c r="C9" s="24"/>
      <c r="D9" s="24"/>
      <c r="E9" s="24"/>
      <c r="F9" s="24"/>
      <c r="G9" s="24"/>
      <c r="H9" s="24"/>
      <c r="I9" s="24"/>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9"/>
      <c r="AP9" s="29"/>
      <c r="AQ9" s="29"/>
      <c r="AR9" s="27"/>
      <c r="AS9" s="27"/>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9"/>
      <c r="CF9" s="29"/>
      <c r="CG9" s="29"/>
      <c r="CH9" s="29"/>
      <c r="CI9" s="29"/>
      <c r="CJ9" s="29"/>
      <c r="CK9" s="29"/>
      <c r="CL9" s="29"/>
      <c r="CM9" s="29"/>
      <c r="CN9" s="29"/>
      <c r="CO9" s="29"/>
      <c r="CP9" s="29"/>
      <c r="CQ9" s="29"/>
      <c r="CR9" s="29"/>
      <c r="CS9" s="29"/>
      <c r="CT9" s="29"/>
      <c r="CU9" s="29"/>
      <c r="CV9" s="29"/>
      <c r="CW9" s="29"/>
      <c r="CX9" s="29"/>
      <c r="CY9" s="29"/>
      <c r="CZ9" s="23"/>
      <c r="DA9" s="23"/>
      <c r="DB9" s="23"/>
      <c r="DC9" s="23"/>
      <c r="DD9" s="23"/>
      <c r="DE9" s="23"/>
      <c r="DF9" s="23"/>
      <c r="DG9" s="23"/>
      <c r="DH9" s="23"/>
      <c r="DI9" s="23"/>
      <c r="DJ9" s="23"/>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row>
    <row r="10" spans="1:249" ht="13.5" customHeight="1">
      <c r="A10" s="24" t="s">
        <v>27</v>
      </c>
      <c r="B10" s="24"/>
      <c r="C10" s="24"/>
      <c r="D10" s="24"/>
      <c r="E10" s="24"/>
      <c r="F10" s="218"/>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c r="AE10" s="219"/>
      <c r="AF10" s="219"/>
      <c r="AG10" s="219"/>
      <c r="AH10" s="219"/>
      <c r="AI10" s="219"/>
      <c r="AJ10" s="219"/>
      <c r="AK10" s="219"/>
      <c r="AL10" s="219"/>
      <c r="AM10" s="219"/>
      <c r="AN10" s="24"/>
      <c r="AO10" s="29"/>
      <c r="AP10" s="29"/>
      <c r="AQ10" s="29"/>
      <c r="AR10" s="27"/>
      <c r="AS10" s="27"/>
      <c r="AT10" s="29"/>
      <c r="AU10" s="29"/>
      <c r="AV10" s="29"/>
      <c r="AW10" s="29"/>
      <c r="AX10" s="29"/>
      <c r="AY10" s="29"/>
      <c r="AZ10" s="29"/>
      <c r="BA10" s="29"/>
      <c r="BB10" s="29"/>
      <c r="BC10" s="29"/>
      <c r="BD10" s="29"/>
      <c r="BE10" s="29"/>
      <c r="BF10" s="29"/>
      <c r="BG10" s="29"/>
      <c r="BH10" s="29"/>
      <c r="BI10" s="29"/>
      <c r="BJ10" s="29"/>
      <c r="BK10" s="29"/>
      <c r="BL10" s="29"/>
      <c r="BM10" s="29"/>
      <c r="BN10" s="29"/>
      <c r="BO10" s="29"/>
      <c r="BP10" s="29"/>
      <c r="BQ10" s="29"/>
      <c r="BR10" s="29"/>
      <c r="BS10" s="29"/>
      <c r="BT10" s="29"/>
      <c r="BU10" s="29"/>
      <c r="BV10" s="29"/>
      <c r="BW10" s="29"/>
      <c r="BX10" s="29"/>
      <c r="BY10" s="29"/>
      <c r="BZ10" s="29"/>
      <c r="CA10" s="29"/>
      <c r="CB10" s="29"/>
      <c r="CC10" s="29"/>
      <c r="CD10" s="29"/>
      <c r="CE10" s="29"/>
      <c r="CF10" s="29"/>
      <c r="CG10" s="29"/>
      <c r="CH10" s="29"/>
      <c r="CI10" s="29"/>
      <c r="CJ10" s="29"/>
      <c r="CK10" s="29"/>
      <c r="CL10" s="29"/>
      <c r="CM10" s="29"/>
      <c r="CN10" s="29"/>
      <c r="CO10" s="29"/>
      <c r="CP10" s="29"/>
      <c r="CQ10" s="29"/>
      <c r="CR10" s="29"/>
      <c r="CS10" s="29"/>
      <c r="CT10" s="29"/>
      <c r="CU10" s="29"/>
      <c r="CV10" s="29"/>
      <c r="CW10" s="29"/>
      <c r="CX10" s="29"/>
      <c r="CY10" s="29"/>
      <c r="CZ10" s="23"/>
      <c r="DA10" s="23"/>
      <c r="DB10" s="23"/>
      <c r="DC10" s="23"/>
      <c r="DD10" s="23"/>
      <c r="DE10" s="23"/>
      <c r="DF10" s="23"/>
      <c r="DG10" s="23"/>
      <c r="DH10" s="23"/>
      <c r="DI10" s="23"/>
      <c r="DJ10" s="23"/>
      <c r="DK10" s="17"/>
      <c r="DL10" s="17"/>
      <c r="DM10" s="17"/>
      <c r="DN10" s="17"/>
      <c r="DO10" s="17"/>
      <c r="DP10" s="17"/>
      <c r="DQ10" s="17"/>
      <c r="DR10" s="17"/>
      <c r="DS10" s="17"/>
      <c r="DT10" s="17"/>
      <c r="DU10" s="17"/>
      <c r="DV10" s="17"/>
      <c r="DW10" s="17"/>
      <c r="DX10" s="17"/>
      <c r="DY10" s="17"/>
      <c r="DZ10" s="17"/>
      <c r="EA10" s="17"/>
      <c r="EB10" s="17"/>
      <c r="EC10" s="17"/>
      <c r="ED10" s="17"/>
      <c r="EE10" s="17"/>
      <c r="EF10" s="17"/>
      <c r="EG10" s="17"/>
      <c r="EH10" s="17"/>
      <c r="EI10" s="17"/>
      <c r="EJ10" s="17"/>
      <c r="EK10" s="17"/>
      <c r="EL10" s="17"/>
      <c r="EM10" s="17"/>
      <c r="EN10" s="17"/>
      <c r="EO10" s="17"/>
      <c r="EP10" s="17"/>
      <c r="EQ10" s="17"/>
      <c r="ER10" s="17"/>
      <c r="ES10" s="17"/>
      <c r="ET10" s="17"/>
      <c r="EU10" s="17"/>
      <c r="EV10" s="17"/>
      <c r="EW10" s="17"/>
      <c r="EX10" s="17"/>
      <c r="EY10" s="17"/>
      <c r="EZ10" s="17"/>
      <c r="FA10" s="17"/>
      <c r="FB10" s="17"/>
      <c r="FC10" s="17"/>
      <c r="FD10" s="17"/>
      <c r="FE10" s="17"/>
      <c r="FF10" s="17"/>
      <c r="FG10" s="17"/>
      <c r="FH10" s="17"/>
      <c r="FI10" s="17"/>
      <c r="FJ10" s="17"/>
      <c r="FK10" s="17"/>
      <c r="FL10" s="17"/>
      <c r="FM10" s="17"/>
      <c r="FN10" s="17"/>
      <c r="FO10" s="17"/>
      <c r="FP10" s="17"/>
      <c r="FQ10" s="17"/>
      <c r="FR10" s="17"/>
      <c r="FS10" s="17"/>
      <c r="FT10" s="17"/>
      <c r="FU10" s="17"/>
      <c r="FV10" s="17"/>
      <c r="FW10" s="17"/>
      <c r="FX10" s="17"/>
      <c r="FY10" s="17"/>
      <c r="FZ10" s="17"/>
      <c r="GA10" s="17"/>
      <c r="GB10" s="17"/>
      <c r="GC10" s="17"/>
      <c r="GD10" s="17"/>
      <c r="GE10" s="17"/>
      <c r="GF10" s="17"/>
      <c r="GG10" s="17"/>
      <c r="GH10" s="17"/>
      <c r="GI10" s="17"/>
      <c r="GJ10" s="17"/>
      <c r="GK10" s="17"/>
      <c r="GL10" s="17"/>
      <c r="GM10" s="17"/>
      <c r="GN10" s="17"/>
      <c r="GO10" s="17"/>
      <c r="GP10" s="17"/>
      <c r="GQ10" s="17"/>
      <c r="GR10" s="17"/>
      <c r="GS10" s="17"/>
      <c r="GT10" s="17"/>
      <c r="GU10" s="17"/>
      <c r="GV10" s="17"/>
      <c r="GW10" s="17"/>
      <c r="GX10" s="17"/>
      <c r="GY10" s="17"/>
      <c r="GZ10" s="17"/>
      <c r="HA10" s="17"/>
      <c r="HB10" s="17"/>
      <c r="HC10" s="17"/>
      <c r="HD10" s="17"/>
      <c r="HE10" s="17"/>
      <c r="HF10" s="17"/>
      <c r="HG10" s="17"/>
      <c r="HH10" s="17"/>
      <c r="HI10" s="17"/>
      <c r="HJ10" s="17"/>
      <c r="HK10" s="17"/>
      <c r="HL10" s="17"/>
      <c r="HM10" s="17"/>
      <c r="HN10" s="17"/>
      <c r="HO10" s="17"/>
      <c r="HP10" s="17"/>
      <c r="HQ10" s="17"/>
      <c r="HR10" s="17"/>
      <c r="HS10" s="17"/>
      <c r="HT10" s="17"/>
      <c r="HU10" s="17"/>
      <c r="HV10" s="17"/>
      <c r="HW10" s="17"/>
      <c r="HX10" s="17"/>
      <c r="HY10" s="17"/>
      <c r="HZ10" s="17"/>
      <c r="IA10" s="17"/>
      <c r="IB10" s="17"/>
      <c r="IC10" s="17"/>
      <c r="ID10" s="17"/>
      <c r="IE10" s="17"/>
      <c r="IF10" s="17"/>
      <c r="IG10" s="17"/>
      <c r="IH10" s="17"/>
      <c r="II10" s="17"/>
      <c r="IJ10" s="17"/>
      <c r="IK10" s="17"/>
      <c r="IL10" s="17"/>
      <c r="IM10" s="17"/>
      <c r="IN10" s="17"/>
      <c r="IO10" s="17"/>
    </row>
    <row r="11" spans="1:249" ht="2.25" customHeight="1">
      <c r="A11" s="58"/>
      <c r="B11" s="58"/>
      <c r="C11" s="58"/>
      <c r="D11" s="58"/>
      <c r="E11" s="58"/>
      <c r="F11" s="58"/>
      <c r="G11" s="58"/>
      <c r="H11" s="58"/>
      <c r="I11" s="58"/>
      <c r="J11" s="58"/>
      <c r="K11" s="58"/>
      <c r="L11" s="58"/>
      <c r="M11" s="58"/>
      <c r="N11" s="58"/>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7"/>
      <c r="AS11" s="27"/>
      <c r="AT11" s="29"/>
      <c r="AU11" s="29"/>
      <c r="AV11" s="29"/>
      <c r="AW11" s="29"/>
      <c r="AX11" s="29"/>
      <c r="AY11" s="29"/>
      <c r="AZ11" s="29"/>
      <c r="BA11" s="29"/>
      <c r="BB11" s="29"/>
      <c r="BC11" s="29"/>
      <c r="BD11" s="29"/>
      <c r="BE11" s="29"/>
      <c r="BF11" s="29"/>
      <c r="BG11" s="29"/>
      <c r="BH11" s="29"/>
      <c r="BI11" s="29"/>
      <c r="BJ11" s="29"/>
      <c r="BK11" s="29"/>
      <c r="BL11" s="29"/>
      <c r="BM11" s="29"/>
      <c r="BN11" s="29"/>
      <c r="BO11" s="29"/>
      <c r="BP11" s="29"/>
      <c r="BQ11" s="29"/>
      <c r="BR11" s="29"/>
      <c r="BS11" s="29"/>
      <c r="BT11" s="29"/>
      <c r="BU11" s="29"/>
      <c r="BV11" s="29"/>
      <c r="BW11" s="29"/>
      <c r="BX11" s="29"/>
      <c r="BY11" s="29"/>
      <c r="BZ11" s="29"/>
      <c r="CA11" s="29"/>
      <c r="CB11" s="29"/>
      <c r="CC11" s="29"/>
      <c r="CD11" s="29"/>
      <c r="CE11" s="29"/>
      <c r="CF11" s="29"/>
      <c r="CG11" s="29"/>
      <c r="CH11" s="29"/>
      <c r="CI11" s="29"/>
      <c r="CJ11" s="29"/>
      <c r="CK11" s="29"/>
      <c r="CL11" s="29"/>
      <c r="CM11" s="29"/>
      <c r="CN11" s="29"/>
      <c r="CO11" s="29"/>
      <c r="CP11" s="29"/>
      <c r="CQ11" s="29"/>
      <c r="CR11" s="29"/>
      <c r="CS11" s="29"/>
      <c r="CT11" s="29"/>
      <c r="CU11" s="29"/>
      <c r="CV11" s="29"/>
      <c r="CW11" s="29"/>
      <c r="CX11" s="29"/>
      <c r="CY11" s="29"/>
      <c r="CZ11" s="23"/>
      <c r="DA11" s="23"/>
      <c r="DB11" s="23"/>
      <c r="DC11" s="23"/>
      <c r="DD11" s="23"/>
      <c r="DE11" s="23"/>
      <c r="DF11" s="23"/>
      <c r="DG11" s="23"/>
      <c r="DH11" s="23"/>
      <c r="DI11" s="23"/>
      <c r="DJ11" s="23"/>
      <c r="DK11" s="17"/>
      <c r="DL11" s="17"/>
      <c r="DM11" s="17"/>
      <c r="DN11" s="17"/>
      <c r="DO11" s="17"/>
      <c r="DP11" s="17"/>
      <c r="DQ11" s="17"/>
      <c r="DR11" s="17"/>
      <c r="DS11" s="17"/>
      <c r="DT11" s="17"/>
      <c r="DU11" s="17"/>
      <c r="DV11" s="17"/>
      <c r="DW11" s="17"/>
      <c r="DX11" s="17"/>
      <c r="DY11" s="17"/>
      <c r="DZ11" s="17"/>
      <c r="EA11" s="17"/>
      <c r="EB11" s="17"/>
      <c r="EC11" s="17"/>
      <c r="ED11" s="17"/>
      <c r="EE11" s="17"/>
      <c r="EF11" s="17"/>
      <c r="EG11" s="17"/>
      <c r="EH11" s="17"/>
      <c r="EI11" s="17"/>
      <c r="EJ11" s="17"/>
      <c r="EK11" s="17"/>
      <c r="EL11" s="17"/>
      <c r="EM11" s="17"/>
      <c r="EN11" s="17"/>
      <c r="EO11" s="17"/>
      <c r="EP11" s="17"/>
      <c r="EQ11" s="17"/>
      <c r="ER11" s="17"/>
      <c r="ES11" s="17"/>
      <c r="ET11" s="17"/>
      <c r="EU11" s="17"/>
      <c r="EV11" s="17"/>
      <c r="EW11" s="17"/>
      <c r="EX11" s="17"/>
      <c r="EY11" s="17"/>
      <c r="EZ11" s="17"/>
      <c r="FA11" s="17"/>
      <c r="FB11" s="17"/>
      <c r="FC11" s="17"/>
      <c r="FD11" s="17"/>
      <c r="FE11" s="17"/>
      <c r="FF11" s="17"/>
      <c r="FG11" s="17"/>
      <c r="FH11" s="17"/>
      <c r="FI11" s="17"/>
      <c r="FJ11" s="17"/>
      <c r="FK11" s="17"/>
      <c r="FL11" s="17"/>
      <c r="FM11" s="17"/>
      <c r="FN11" s="17"/>
      <c r="FO11" s="17"/>
      <c r="FP11" s="17"/>
      <c r="FQ11" s="17"/>
      <c r="FR11" s="17"/>
      <c r="FS11" s="17"/>
      <c r="FT11" s="17"/>
      <c r="FU11" s="17"/>
      <c r="FV11" s="17"/>
      <c r="FW11" s="17"/>
      <c r="FX11" s="17"/>
      <c r="FY11" s="17"/>
      <c r="FZ11" s="17"/>
      <c r="GA11" s="17"/>
      <c r="GB11" s="17"/>
      <c r="GC11" s="17"/>
      <c r="GD11" s="17"/>
      <c r="GE11" s="17"/>
      <c r="GF11" s="17"/>
      <c r="GG11" s="17"/>
      <c r="GH11" s="17"/>
      <c r="GI11" s="17"/>
      <c r="GJ11" s="17"/>
      <c r="GK11" s="17"/>
      <c r="GL11" s="17"/>
      <c r="GM11" s="17"/>
      <c r="GN11" s="17"/>
      <c r="GO11" s="17"/>
      <c r="GP11" s="17"/>
      <c r="GQ11" s="17"/>
      <c r="GR11" s="17"/>
      <c r="GS11" s="17"/>
      <c r="GT11" s="17"/>
      <c r="GU11" s="17"/>
      <c r="GV11" s="17"/>
      <c r="GW11" s="17"/>
      <c r="GX11" s="17"/>
      <c r="GY11" s="17"/>
      <c r="GZ11" s="17"/>
      <c r="HA11" s="17"/>
      <c r="HB11" s="17"/>
      <c r="HC11" s="17"/>
      <c r="HD11" s="17"/>
      <c r="HE11" s="17"/>
      <c r="HF11" s="17"/>
      <c r="HG11" s="17"/>
      <c r="HH11" s="17"/>
      <c r="HI11" s="17"/>
      <c r="HJ11" s="17"/>
      <c r="HK11" s="17"/>
      <c r="HL11" s="17"/>
      <c r="HM11" s="17"/>
      <c r="HN11" s="17"/>
      <c r="HO11" s="17"/>
      <c r="HP11" s="17"/>
      <c r="HQ11" s="17"/>
      <c r="HR11" s="17"/>
      <c r="HS11" s="17"/>
      <c r="HT11" s="17"/>
      <c r="HU11" s="17"/>
      <c r="HV11" s="17"/>
      <c r="HW11" s="17"/>
      <c r="HX11" s="17"/>
      <c r="HY11" s="17"/>
      <c r="HZ11" s="17"/>
      <c r="IA11" s="17"/>
      <c r="IB11" s="17"/>
      <c r="IC11" s="17"/>
      <c r="ID11" s="17"/>
      <c r="IE11" s="17"/>
      <c r="IF11" s="17"/>
      <c r="IG11" s="17"/>
      <c r="IH11" s="17"/>
      <c r="II11" s="17"/>
      <c r="IJ11" s="17"/>
      <c r="IK11" s="17"/>
      <c r="IL11" s="17"/>
      <c r="IM11" s="17"/>
      <c r="IN11" s="17"/>
      <c r="IO11" s="17"/>
    </row>
    <row r="12" spans="1:249">
      <c r="A12" s="174" t="s">
        <v>50</v>
      </c>
      <c r="B12" s="174"/>
      <c r="C12" s="174"/>
      <c r="D12" s="174"/>
      <c r="E12" s="174"/>
      <c r="F12" s="174"/>
      <c r="G12" s="174"/>
      <c r="H12" s="174"/>
      <c r="I12" s="174"/>
      <c r="J12" s="174"/>
      <c r="K12" s="174"/>
      <c r="L12" s="174"/>
      <c r="M12" s="174"/>
      <c r="N12" s="174"/>
      <c r="O12" s="174"/>
      <c r="P12" s="174"/>
      <c r="Q12" s="174"/>
      <c r="R12" s="174"/>
      <c r="S12" s="174"/>
      <c r="T12" s="174"/>
      <c r="U12" s="174"/>
      <c r="V12" s="174"/>
      <c r="W12" s="174"/>
      <c r="X12" s="174"/>
      <c r="Y12" s="174"/>
      <c r="Z12" s="174"/>
      <c r="AA12" s="174"/>
      <c r="AB12" s="174"/>
      <c r="AC12" s="174"/>
      <c r="AD12" s="174"/>
      <c r="AE12" s="174"/>
      <c r="AF12" s="174"/>
      <c r="AG12" s="174"/>
      <c r="AH12" s="174"/>
      <c r="AI12" s="175"/>
      <c r="AJ12" s="175"/>
      <c r="AK12" s="175"/>
      <c r="AL12" s="102"/>
      <c r="AM12" s="102"/>
      <c r="AN12" s="102"/>
      <c r="AP12" s="13"/>
      <c r="AQ12" s="13"/>
      <c r="AR12" s="136"/>
      <c r="AX12" s="13"/>
      <c r="AY12" s="13"/>
      <c r="AZ12" s="13"/>
      <c r="BA12" s="13"/>
      <c r="BB12" s="13"/>
      <c r="BC12" s="13"/>
      <c r="BD12" s="13"/>
      <c r="BE12" s="13"/>
      <c r="BF12" s="13"/>
      <c r="BG12" s="13"/>
      <c r="BH12" s="13"/>
      <c r="BI12" s="13"/>
      <c r="BJ12" s="13"/>
      <c r="BK12" s="13"/>
      <c r="BL12" s="13"/>
      <c r="BM12" s="13"/>
      <c r="BN12" s="13"/>
      <c r="BO12" s="13"/>
      <c r="BP12" s="13"/>
      <c r="BQ12" s="13"/>
      <c r="BR12" s="13"/>
      <c r="BS12" s="13"/>
      <c r="BT12" s="13"/>
      <c r="BU12" s="13"/>
      <c r="BV12" s="13"/>
      <c r="BW12" s="13"/>
      <c r="BX12" s="13"/>
      <c r="BY12" s="13"/>
      <c r="BZ12" s="13"/>
      <c r="CA12" s="13"/>
      <c r="CB12" s="13"/>
      <c r="CC12" s="13"/>
      <c r="CD12" s="13"/>
      <c r="CE12" s="13"/>
      <c r="CF12" s="13"/>
      <c r="CG12" s="13"/>
      <c r="CH12" s="13"/>
      <c r="CI12" s="13"/>
      <c r="CJ12" s="13"/>
      <c r="CK12" s="13"/>
      <c r="CL12" s="13"/>
      <c r="CM12" s="13"/>
      <c r="CN12" s="13"/>
      <c r="CO12" s="13"/>
      <c r="CP12" s="13"/>
      <c r="CQ12" s="13"/>
      <c r="CR12" s="13"/>
      <c r="CS12" s="13"/>
      <c r="CT12" s="13"/>
      <c r="CU12" s="13"/>
      <c r="CV12" s="13"/>
      <c r="CW12" s="13"/>
      <c r="CX12" s="13"/>
      <c r="CY12" s="13"/>
      <c r="CZ12" s="13"/>
      <c r="DA12" s="13"/>
      <c r="DB12" s="13"/>
      <c r="DC12" s="13"/>
      <c r="DD12" s="13"/>
      <c r="DE12" s="13"/>
      <c r="DF12" s="13"/>
      <c r="DG12" s="13"/>
      <c r="DH12" s="13"/>
    </row>
    <row r="13" spans="1:249" ht="9.75" customHeight="1">
      <c r="A13" s="176" t="s">
        <v>0</v>
      </c>
      <c r="B13" s="176"/>
      <c r="C13" s="176"/>
      <c r="D13" s="176"/>
      <c r="E13" s="176"/>
      <c r="F13" s="176"/>
      <c r="G13" s="176"/>
      <c r="H13" s="176"/>
      <c r="I13" s="176"/>
      <c r="J13" s="176"/>
      <c r="K13" s="176"/>
      <c r="L13" s="176"/>
      <c r="M13" s="176"/>
      <c r="N13" s="176"/>
      <c r="O13" s="176"/>
      <c r="P13" s="176"/>
      <c r="Q13" s="176"/>
      <c r="R13" s="176"/>
      <c r="S13" s="176"/>
      <c r="T13" s="176"/>
      <c r="U13" s="176"/>
      <c r="V13" s="176"/>
      <c r="W13" s="176"/>
      <c r="X13" s="176"/>
      <c r="Y13" s="176"/>
      <c r="Z13" s="176"/>
      <c r="AA13" s="176"/>
      <c r="AB13" s="176"/>
      <c r="AC13" s="176"/>
      <c r="AD13" s="176"/>
      <c r="AE13" s="176"/>
      <c r="AF13" s="176"/>
      <c r="AG13" s="176"/>
      <c r="AH13" s="176"/>
      <c r="AI13" s="175"/>
      <c r="AJ13" s="175"/>
      <c r="AK13" s="175"/>
      <c r="AL13" s="102"/>
      <c r="AM13" s="102"/>
      <c r="AN13" s="102"/>
      <c r="AP13" s="13"/>
      <c r="AQ13" s="13"/>
      <c r="AR13" s="136"/>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row>
    <row r="14" spans="1:249" ht="3.75" customHeight="1">
      <c r="A14" s="58"/>
      <c r="B14" s="58"/>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18"/>
      <c r="AP14" s="18"/>
      <c r="AQ14" s="18"/>
      <c r="AR14" s="134"/>
      <c r="AS14" s="134"/>
      <c r="AT14" s="18"/>
      <c r="AU14" s="18"/>
      <c r="AV14" s="18"/>
      <c r="AW14" s="18"/>
      <c r="AX14" s="18"/>
      <c r="AY14" s="18"/>
      <c r="AZ14" s="18"/>
      <c r="BA14" s="18"/>
      <c r="BB14" s="18"/>
      <c r="BC14" s="18"/>
      <c r="BD14" s="18"/>
      <c r="BE14" s="18"/>
      <c r="BF14" s="18"/>
      <c r="BG14" s="18"/>
      <c r="BH14" s="18"/>
      <c r="BI14" s="18"/>
      <c r="BJ14" s="18"/>
      <c r="BK14" s="18"/>
      <c r="BL14" s="18"/>
      <c r="BM14" s="18"/>
      <c r="BN14" s="18"/>
      <c r="BO14" s="18"/>
      <c r="BP14" s="18"/>
      <c r="BQ14" s="18"/>
      <c r="BR14" s="18"/>
      <c r="BS14" s="18"/>
      <c r="BT14" s="18"/>
      <c r="BU14" s="18"/>
      <c r="BV14" s="18"/>
      <c r="BW14" s="18"/>
      <c r="BX14" s="18"/>
      <c r="BY14" s="18"/>
      <c r="BZ14" s="18"/>
      <c r="CA14" s="18"/>
      <c r="CB14" s="18"/>
      <c r="CC14" s="18"/>
      <c r="CD14" s="18"/>
      <c r="CE14" s="18"/>
      <c r="CF14" s="18"/>
      <c r="CG14" s="18"/>
      <c r="CH14" s="18"/>
      <c r="CI14" s="18"/>
      <c r="CJ14" s="18"/>
      <c r="CK14" s="18"/>
      <c r="CL14" s="18"/>
      <c r="CM14" s="18"/>
      <c r="CN14" s="18"/>
      <c r="CO14" s="18"/>
      <c r="CP14" s="18"/>
      <c r="CQ14" s="18"/>
      <c r="CR14" s="18"/>
      <c r="CS14" s="18"/>
      <c r="CT14" s="18"/>
      <c r="CU14" s="18"/>
      <c r="CV14" s="18"/>
      <c r="CW14" s="18"/>
      <c r="CX14" s="18"/>
      <c r="CY14" s="18"/>
      <c r="CZ14" s="23"/>
      <c r="DA14" s="23"/>
      <c r="DB14" s="23"/>
      <c r="DC14" s="23"/>
      <c r="DD14" s="23"/>
      <c r="DE14" s="23"/>
      <c r="DF14" s="23"/>
      <c r="DG14" s="23"/>
      <c r="DH14" s="23"/>
      <c r="DI14" s="23"/>
      <c r="DJ14" s="23"/>
      <c r="DK14" s="17"/>
      <c r="DL14" s="17"/>
      <c r="DM14" s="17"/>
      <c r="DN14" s="17"/>
      <c r="DO14" s="17"/>
      <c r="DP14" s="17"/>
      <c r="DQ14" s="17"/>
      <c r="DR14" s="17"/>
      <c r="DS14" s="17"/>
      <c r="DT14" s="17"/>
      <c r="DU14" s="17"/>
      <c r="DV14" s="17"/>
      <c r="DW14" s="17"/>
      <c r="DX14" s="17"/>
      <c r="DY14" s="17"/>
      <c r="DZ14" s="17"/>
      <c r="EA14" s="17"/>
      <c r="EB14" s="17"/>
      <c r="EC14" s="17"/>
      <c r="ED14" s="17"/>
      <c r="EE14" s="17"/>
      <c r="EF14" s="17"/>
      <c r="EG14" s="17"/>
      <c r="EH14" s="17"/>
      <c r="EI14" s="17"/>
      <c r="EJ14" s="17"/>
      <c r="EK14" s="17"/>
      <c r="EL14" s="17"/>
      <c r="EM14" s="17"/>
      <c r="EN14" s="17"/>
      <c r="EO14" s="17"/>
      <c r="EP14" s="17"/>
      <c r="EQ14" s="17"/>
      <c r="ER14" s="17"/>
      <c r="ES14" s="17"/>
      <c r="ET14" s="17"/>
      <c r="EU14" s="17"/>
      <c r="EV14" s="17"/>
      <c r="EW14" s="17"/>
      <c r="EX14" s="17"/>
      <c r="EY14" s="17"/>
      <c r="EZ14" s="17"/>
      <c r="FA14" s="17"/>
      <c r="FB14" s="17"/>
      <c r="FC14" s="17"/>
      <c r="FD14" s="17"/>
      <c r="FE14" s="17"/>
      <c r="FF14" s="17"/>
      <c r="FG14" s="17"/>
      <c r="FH14" s="17"/>
      <c r="FI14" s="17"/>
      <c r="FJ14" s="17"/>
      <c r="FK14" s="17"/>
      <c r="FL14" s="17"/>
      <c r="FM14" s="17"/>
      <c r="FN14" s="17"/>
      <c r="FO14" s="17"/>
      <c r="FP14" s="17"/>
      <c r="FQ14" s="17"/>
      <c r="FR14" s="17"/>
      <c r="FS14" s="17"/>
      <c r="FT14" s="17"/>
      <c r="FU14" s="17"/>
      <c r="FV14" s="17"/>
      <c r="FW14" s="17"/>
      <c r="FX14" s="17"/>
      <c r="FY14" s="17"/>
      <c r="FZ14" s="17"/>
      <c r="GA14" s="17"/>
      <c r="GB14" s="17"/>
      <c r="GC14" s="17"/>
      <c r="GD14" s="17"/>
      <c r="GE14" s="17"/>
      <c r="GF14" s="17"/>
      <c r="GG14" s="17"/>
      <c r="GH14" s="17"/>
      <c r="GI14" s="17"/>
      <c r="GJ14" s="17"/>
      <c r="GK14" s="17"/>
      <c r="GL14" s="17"/>
      <c r="GM14" s="17"/>
      <c r="GN14" s="17"/>
      <c r="GO14" s="17"/>
      <c r="GP14" s="17"/>
      <c r="GQ14" s="17"/>
      <c r="GR14" s="17"/>
      <c r="GS14" s="17"/>
      <c r="GT14" s="17"/>
      <c r="GU14" s="17"/>
      <c r="GV14" s="17"/>
      <c r="GW14" s="17"/>
      <c r="GX14" s="17"/>
      <c r="GY14" s="17"/>
      <c r="GZ14" s="17"/>
      <c r="HA14" s="17"/>
      <c r="HB14" s="17"/>
      <c r="HC14" s="17"/>
      <c r="HD14" s="17"/>
      <c r="HE14" s="17"/>
      <c r="HF14" s="17"/>
      <c r="HG14" s="17"/>
      <c r="HH14" s="17"/>
      <c r="HI14" s="17"/>
      <c r="HJ14" s="17"/>
      <c r="HK14" s="17"/>
      <c r="HL14" s="17"/>
      <c r="HM14" s="17"/>
      <c r="HN14" s="17"/>
      <c r="HO14" s="17"/>
      <c r="HP14" s="17"/>
      <c r="HQ14" s="17"/>
      <c r="HR14" s="17"/>
      <c r="HS14" s="17"/>
      <c r="HT14" s="17"/>
      <c r="HU14" s="17"/>
      <c r="HV14" s="17"/>
      <c r="HW14" s="17"/>
      <c r="HX14" s="17"/>
      <c r="HY14" s="17"/>
      <c r="HZ14" s="17"/>
      <c r="IA14" s="17"/>
      <c r="IB14" s="17"/>
      <c r="IC14" s="17"/>
      <c r="ID14" s="17"/>
      <c r="IE14" s="17"/>
      <c r="IF14" s="17"/>
      <c r="IG14" s="17"/>
      <c r="IH14" s="17"/>
      <c r="II14" s="17"/>
      <c r="IJ14" s="17"/>
      <c r="IK14" s="17"/>
      <c r="IL14" s="17"/>
      <c r="IM14" s="17"/>
      <c r="IN14" s="17"/>
      <c r="IO14" s="17"/>
    </row>
    <row r="15" spans="1:249" s="2" customFormat="1" ht="13.5">
      <c r="A15" s="153" t="s">
        <v>1</v>
      </c>
      <c r="B15" s="153"/>
      <c r="C15" s="153"/>
      <c r="D15" s="153"/>
      <c r="E15" s="153"/>
      <c r="F15" s="188"/>
      <c r="G15" s="188"/>
      <c r="H15" s="188"/>
      <c r="I15" s="188"/>
      <c r="J15" s="188"/>
      <c r="K15" s="188"/>
      <c r="L15" s="188"/>
      <c r="M15" s="188"/>
      <c r="N15" s="188"/>
      <c r="O15" s="188"/>
      <c r="P15" s="188"/>
      <c r="Q15" s="68"/>
      <c r="R15" s="153" t="s">
        <v>51</v>
      </c>
      <c r="S15" s="153"/>
      <c r="T15" s="153"/>
      <c r="U15" s="153"/>
      <c r="V15" s="153"/>
      <c r="W15" s="153"/>
      <c r="X15" s="153"/>
      <c r="Y15" s="153"/>
      <c r="Z15" s="185"/>
      <c r="AA15" s="185"/>
      <c r="AB15" s="185"/>
      <c r="AC15" s="185"/>
      <c r="AD15" s="185"/>
      <c r="AE15" s="185"/>
      <c r="AF15" s="185"/>
      <c r="AG15" s="162" t="s">
        <v>5</v>
      </c>
      <c r="AH15" s="162"/>
      <c r="AI15" s="69"/>
      <c r="AJ15" s="162"/>
      <c r="AK15" s="162"/>
      <c r="AL15" s="68"/>
      <c r="AM15" s="69"/>
      <c r="AN15" s="90"/>
      <c r="AO15" s="5"/>
      <c r="AP15" s="5"/>
      <c r="AQ15" s="5"/>
      <c r="AR15" s="9"/>
      <c r="AS15" s="137"/>
      <c r="AT15" s="30"/>
      <c r="AU15" s="30"/>
      <c r="AV15" s="30"/>
      <c r="AW15" s="30"/>
      <c r="AX15" s="30"/>
      <c r="AY15" s="30"/>
      <c r="AZ15" s="30"/>
      <c r="BA15" s="30"/>
      <c r="BB15" s="30"/>
      <c r="BC15" s="30"/>
      <c r="BD15" s="30"/>
      <c r="BE15" s="30"/>
      <c r="BF15" s="30"/>
      <c r="BG15" s="30"/>
      <c r="BH15" s="30"/>
      <c r="BI15" s="30"/>
      <c r="BJ15" s="30"/>
      <c r="BK15" s="30"/>
      <c r="BL15" s="30"/>
      <c r="BM15" s="30"/>
      <c r="BN15" s="30"/>
      <c r="BO15" s="30"/>
      <c r="BP15" s="30"/>
      <c r="BQ15" s="30"/>
      <c r="BR15" s="30"/>
      <c r="BS15" s="30"/>
      <c r="BT15" s="30"/>
      <c r="BU15" s="30"/>
      <c r="BV15" s="30"/>
      <c r="BW15" s="30"/>
      <c r="BX15" s="30"/>
      <c r="BY15" s="30"/>
      <c r="BZ15" s="30"/>
      <c r="CA15" s="30"/>
      <c r="CB15" s="30"/>
      <c r="CC15" s="30"/>
      <c r="CD15" s="30"/>
      <c r="CE15" s="30"/>
      <c r="CF15" s="30"/>
      <c r="CG15" s="30"/>
      <c r="CH15" s="30"/>
      <c r="CI15" s="30"/>
      <c r="CJ15" s="30"/>
      <c r="CK15" s="30"/>
      <c r="CL15" s="30"/>
      <c r="CM15" s="30"/>
      <c r="CN15" s="30"/>
      <c r="CO15" s="30"/>
      <c r="CP15" s="30"/>
      <c r="CQ15" s="30"/>
      <c r="CR15" s="30"/>
      <c r="CS15" s="30"/>
      <c r="CT15" s="30"/>
      <c r="CU15" s="30"/>
      <c r="CV15" s="30"/>
      <c r="CW15" s="30"/>
      <c r="CX15" s="30"/>
      <c r="CY15" s="30"/>
      <c r="CZ15" s="30"/>
      <c r="DA15" s="30"/>
      <c r="DB15" s="30"/>
      <c r="DC15" s="30"/>
      <c r="DD15" s="30"/>
      <c r="DE15" s="30"/>
      <c r="DF15" s="30"/>
      <c r="DG15" s="30"/>
      <c r="DH15" s="30"/>
      <c r="DI15" s="26"/>
      <c r="DJ15" s="26"/>
    </row>
    <row r="16" spans="1:249" s="2" customFormat="1" ht="13.5">
      <c r="A16" s="177" t="s">
        <v>3</v>
      </c>
      <c r="B16" s="177"/>
      <c r="C16" s="177"/>
      <c r="D16" s="177"/>
      <c r="E16" s="177"/>
      <c r="F16" s="188"/>
      <c r="G16" s="188"/>
      <c r="H16" s="188"/>
      <c r="I16" s="188"/>
      <c r="J16" s="188"/>
      <c r="K16" s="188"/>
      <c r="L16" s="188"/>
      <c r="M16" s="188"/>
      <c r="N16" s="188"/>
      <c r="O16" s="188"/>
      <c r="P16" s="188"/>
      <c r="Q16" s="68"/>
      <c r="R16" s="210" t="s">
        <v>52</v>
      </c>
      <c r="S16" s="211"/>
      <c r="T16" s="211"/>
      <c r="U16" s="211"/>
      <c r="V16" s="211"/>
      <c r="W16" s="211"/>
      <c r="X16" s="211"/>
      <c r="Y16" s="211"/>
      <c r="Z16" s="189"/>
      <c r="AA16" s="189"/>
      <c r="AB16" s="189"/>
      <c r="AC16" s="189"/>
      <c r="AD16" s="189"/>
      <c r="AE16" s="189"/>
      <c r="AF16" s="189"/>
      <c r="AG16" s="186" t="s">
        <v>5</v>
      </c>
      <c r="AH16" s="187"/>
      <c r="AI16" s="69"/>
      <c r="AJ16" s="69"/>
      <c r="AK16" s="69"/>
      <c r="AL16" s="69"/>
      <c r="AM16" s="68"/>
      <c r="AN16" s="90"/>
      <c r="AO16" s="5"/>
      <c r="AP16" s="5"/>
      <c r="AQ16" s="5"/>
      <c r="AR16" s="8" t="b">
        <v>1</v>
      </c>
      <c r="AS16" s="137"/>
      <c r="AT16" s="30"/>
      <c r="AU16" s="30"/>
      <c r="AV16" s="30"/>
      <c r="AW16" s="30"/>
      <c r="AX16" s="30"/>
      <c r="AY16" s="30"/>
      <c r="AZ16" s="30"/>
      <c r="BA16" s="30"/>
      <c r="BB16" s="30"/>
      <c r="BC16" s="30"/>
      <c r="BD16" s="30"/>
      <c r="BE16" s="30"/>
      <c r="BF16" s="30"/>
      <c r="BG16" s="30"/>
      <c r="BH16" s="30"/>
      <c r="BI16" s="30"/>
      <c r="BJ16" s="30"/>
      <c r="BK16" s="30"/>
      <c r="BL16" s="30"/>
      <c r="BM16" s="30"/>
      <c r="BN16" s="30"/>
      <c r="BO16" s="30"/>
      <c r="BP16" s="30"/>
      <c r="BQ16" s="30"/>
      <c r="BR16" s="30"/>
      <c r="BS16" s="30"/>
      <c r="BT16" s="30"/>
      <c r="BU16" s="30"/>
      <c r="BV16" s="30"/>
      <c r="BW16" s="30"/>
      <c r="BX16" s="30"/>
      <c r="BY16" s="30"/>
      <c r="BZ16" s="30"/>
      <c r="CA16" s="30"/>
      <c r="CB16" s="30"/>
      <c r="CC16" s="30"/>
      <c r="CD16" s="30"/>
      <c r="CE16" s="30"/>
      <c r="CF16" s="30"/>
      <c r="CG16" s="30"/>
      <c r="CH16" s="30"/>
      <c r="CI16" s="30"/>
      <c r="CJ16" s="30"/>
      <c r="CK16" s="30"/>
      <c r="CL16" s="30"/>
      <c r="CM16" s="30"/>
      <c r="CN16" s="30"/>
      <c r="CO16" s="30"/>
      <c r="CP16" s="30"/>
      <c r="CQ16" s="30"/>
      <c r="CR16" s="30"/>
      <c r="CS16" s="30"/>
      <c r="CT16" s="30"/>
      <c r="CU16" s="30"/>
      <c r="CV16" s="30"/>
      <c r="CW16" s="30"/>
      <c r="CX16" s="30"/>
      <c r="CY16" s="30"/>
      <c r="CZ16" s="30"/>
      <c r="DA16" s="30"/>
      <c r="DB16" s="30"/>
      <c r="DC16" s="30"/>
      <c r="DD16" s="30"/>
      <c r="DE16" s="30"/>
      <c r="DF16" s="30"/>
      <c r="DG16" s="30"/>
      <c r="DH16" s="30"/>
      <c r="DI16" s="26"/>
      <c r="DJ16" s="26"/>
    </row>
    <row r="17" spans="1:249" s="2" customFormat="1" ht="13.5">
      <c r="A17" s="177" t="s">
        <v>2</v>
      </c>
      <c r="B17" s="177"/>
      <c r="C17" s="177"/>
      <c r="D17" s="177"/>
      <c r="E17" s="177"/>
      <c r="F17" s="169"/>
      <c r="G17" s="169"/>
      <c r="H17" s="169"/>
      <c r="I17" s="169"/>
      <c r="J17" s="169"/>
      <c r="K17" s="169"/>
      <c r="L17" s="169"/>
      <c r="M17" s="169"/>
      <c r="N17" s="169"/>
      <c r="O17" s="103" t="s">
        <v>22</v>
      </c>
      <c r="P17" s="104"/>
      <c r="Q17" s="68"/>
      <c r="R17" s="181" t="s">
        <v>53</v>
      </c>
      <c r="S17" s="182"/>
      <c r="T17" s="182"/>
      <c r="U17" s="182"/>
      <c r="V17" s="182"/>
      <c r="W17" s="182"/>
      <c r="X17" s="182"/>
      <c r="Y17" s="182"/>
      <c r="Z17" s="178"/>
      <c r="AA17" s="178"/>
      <c r="AB17" s="178"/>
      <c r="AC17" s="178"/>
      <c r="AD17" s="178"/>
      <c r="AE17" s="178"/>
      <c r="AF17" s="178"/>
      <c r="AG17" s="182" t="s">
        <v>6</v>
      </c>
      <c r="AH17" s="209"/>
      <c r="AI17" s="69"/>
      <c r="AJ17" s="69"/>
      <c r="AK17" s="69"/>
      <c r="AL17" s="164"/>
      <c r="AM17" s="164"/>
      <c r="AN17" s="164"/>
      <c r="AO17" s="5"/>
      <c r="AP17" s="5"/>
      <c r="AQ17" s="5"/>
      <c r="AR17" s="8"/>
      <c r="AS17" s="137"/>
      <c r="AT17" s="14"/>
      <c r="AU17" s="14"/>
      <c r="AV17" s="14"/>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c r="CE17" s="14"/>
      <c r="CF17" s="14"/>
      <c r="CG17" s="14"/>
      <c r="CH17" s="14"/>
      <c r="CI17" s="14"/>
      <c r="CJ17" s="14"/>
      <c r="CK17" s="14"/>
      <c r="CL17" s="14"/>
      <c r="CM17" s="14"/>
      <c r="CN17" s="14"/>
      <c r="CO17" s="14"/>
      <c r="CP17" s="14"/>
      <c r="CQ17" s="14"/>
      <c r="CR17" s="14"/>
      <c r="CS17" s="14"/>
      <c r="CT17" s="14"/>
      <c r="CU17" s="14"/>
      <c r="CV17" s="14"/>
      <c r="CW17" s="14"/>
      <c r="CX17" s="14"/>
      <c r="CY17" s="14"/>
      <c r="CZ17" s="14"/>
      <c r="DA17" s="14"/>
      <c r="DB17" s="14"/>
      <c r="DC17" s="14"/>
      <c r="DD17" s="14"/>
      <c r="DE17" s="14"/>
      <c r="DF17" s="14"/>
      <c r="DG17" s="14"/>
      <c r="DH17" s="14"/>
    </row>
    <row r="18" spans="1:249" s="2" customFormat="1" ht="3"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5"/>
      <c r="AP18" s="5"/>
      <c r="AQ18" s="5"/>
      <c r="AR18" s="9"/>
      <c r="AS18" s="137"/>
      <c r="AT18" s="14"/>
      <c r="AU18" s="14"/>
      <c r="AV18" s="14"/>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c r="CE18" s="14"/>
      <c r="CF18" s="14"/>
      <c r="CG18" s="14"/>
      <c r="CH18" s="14"/>
      <c r="CI18" s="14"/>
      <c r="CJ18" s="14"/>
      <c r="CK18" s="14"/>
      <c r="CL18" s="14"/>
      <c r="CM18" s="14"/>
      <c r="CN18" s="14"/>
      <c r="CO18" s="14"/>
      <c r="CP18" s="14"/>
      <c r="CQ18" s="14"/>
      <c r="CR18" s="14"/>
      <c r="CS18" s="14"/>
      <c r="CT18" s="14"/>
      <c r="CU18" s="14"/>
      <c r="CV18" s="14"/>
      <c r="CW18" s="14"/>
      <c r="CX18" s="14"/>
      <c r="CY18" s="14"/>
      <c r="CZ18" s="14"/>
      <c r="DA18" s="14"/>
      <c r="DB18" s="14"/>
      <c r="DC18" s="14"/>
      <c r="DD18" s="14"/>
      <c r="DE18" s="14"/>
      <c r="DF18" s="14"/>
      <c r="DG18" s="14"/>
      <c r="DH18" s="14"/>
    </row>
    <row r="19" spans="1:249" s="2" customFormat="1" ht="11.85" customHeight="1">
      <c r="A19" s="153" t="s">
        <v>4</v>
      </c>
      <c r="B19" s="153"/>
      <c r="C19" s="153"/>
      <c r="D19" s="153"/>
      <c r="E19" s="153"/>
      <c r="F19" s="153"/>
      <c r="G19" s="153"/>
      <c r="H19" s="153"/>
      <c r="I19" s="153"/>
      <c r="J19" s="153"/>
      <c r="K19" s="153"/>
      <c r="L19" s="153"/>
      <c r="M19" s="153"/>
      <c r="N19" s="153"/>
      <c r="O19" s="153"/>
      <c r="P19" s="153"/>
      <c r="Q19" s="153"/>
      <c r="R19" s="153"/>
      <c r="S19" s="153"/>
      <c r="T19" s="153"/>
      <c r="U19" s="153"/>
      <c r="V19" s="153"/>
      <c r="W19" s="153"/>
      <c r="X19" s="153"/>
      <c r="Y19" s="153"/>
      <c r="Z19" s="153"/>
      <c r="AA19" s="153"/>
      <c r="AB19" s="153"/>
      <c r="AC19" s="153"/>
      <c r="AD19" s="153"/>
      <c r="AE19" s="153"/>
      <c r="AF19" s="153"/>
      <c r="AG19" s="153"/>
      <c r="AH19" s="153"/>
      <c r="AI19" s="153"/>
      <c r="AJ19" s="153"/>
      <c r="AK19" s="153"/>
      <c r="AL19" s="153"/>
      <c r="AM19" s="153"/>
      <c r="AN19" s="153"/>
      <c r="AO19" s="5"/>
      <c r="AP19" s="5"/>
      <c r="AQ19" s="5"/>
      <c r="AR19" s="9"/>
      <c r="AS19" s="137"/>
      <c r="AT19" s="14"/>
      <c r="AU19" s="14"/>
      <c r="AV19" s="14"/>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c r="CE19" s="14"/>
      <c r="CF19" s="14"/>
      <c r="CG19" s="14"/>
      <c r="CH19" s="14"/>
      <c r="CI19" s="14"/>
      <c r="CJ19" s="14"/>
      <c r="CK19" s="14"/>
      <c r="CL19" s="14"/>
      <c r="CM19" s="14"/>
      <c r="CN19" s="14"/>
      <c r="CO19" s="14"/>
      <c r="CP19" s="14"/>
      <c r="CQ19" s="14"/>
      <c r="CR19" s="14"/>
      <c r="CS19" s="14"/>
      <c r="CT19" s="14"/>
      <c r="CU19" s="14"/>
      <c r="CV19" s="14"/>
      <c r="CW19" s="14"/>
      <c r="CX19" s="14"/>
      <c r="CY19" s="14"/>
      <c r="CZ19" s="14"/>
      <c r="DA19" s="14"/>
      <c r="DB19" s="14"/>
      <c r="DC19" s="14"/>
      <c r="DD19" s="14"/>
      <c r="DE19" s="14"/>
      <c r="DF19" s="14"/>
      <c r="DG19" s="14"/>
      <c r="DH19" s="14"/>
    </row>
    <row r="20" spans="1:249" s="2" customFormat="1" ht="6" hidden="1" customHeight="1">
      <c r="A20" s="164"/>
      <c r="B20" s="164"/>
      <c r="C20" s="164"/>
      <c r="D20" s="164"/>
      <c r="E20" s="164"/>
      <c r="F20" s="164"/>
      <c r="G20" s="164"/>
      <c r="H20" s="164"/>
      <c r="I20" s="164"/>
      <c r="J20" s="164"/>
      <c r="K20" s="164"/>
      <c r="L20" s="164"/>
      <c r="M20" s="164"/>
      <c r="N20" s="164"/>
      <c r="O20" s="164"/>
      <c r="P20" s="164"/>
      <c r="Q20" s="164"/>
      <c r="R20" s="164"/>
      <c r="S20" s="164"/>
      <c r="T20" s="164"/>
      <c r="U20" s="164"/>
      <c r="V20" s="164"/>
      <c r="W20" s="164"/>
      <c r="X20" s="164"/>
      <c r="Y20" s="164"/>
      <c r="Z20" s="164"/>
      <c r="AA20" s="164"/>
      <c r="AB20" s="164"/>
      <c r="AC20" s="164"/>
      <c r="AD20" s="164"/>
      <c r="AE20" s="164"/>
      <c r="AF20" s="164"/>
      <c r="AG20" s="164"/>
      <c r="AH20" s="164"/>
      <c r="AI20" s="164"/>
      <c r="AJ20" s="164"/>
      <c r="AK20" s="164"/>
      <c r="AL20" s="164"/>
      <c r="AM20" s="164"/>
      <c r="AN20" s="164"/>
      <c r="AO20" s="5"/>
      <c r="AP20" s="5"/>
      <c r="AQ20" s="5"/>
      <c r="AR20" s="9"/>
      <c r="AS20" s="137"/>
      <c r="AT20" s="14"/>
      <c r="AU20" s="14"/>
      <c r="AV20" s="14"/>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c r="CE20" s="14"/>
      <c r="CF20" s="14"/>
      <c r="CG20" s="14"/>
      <c r="CH20" s="14"/>
      <c r="CI20" s="14"/>
      <c r="CJ20" s="14"/>
      <c r="CK20" s="14"/>
      <c r="CL20" s="14"/>
      <c r="CM20" s="14"/>
      <c r="CN20" s="14"/>
      <c r="CO20" s="14"/>
      <c r="CP20" s="14"/>
      <c r="CQ20" s="14"/>
      <c r="CR20" s="14"/>
      <c r="CS20" s="14"/>
      <c r="CT20" s="14"/>
      <c r="CU20" s="14"/>
      <c r="CV20" s="14"/>
      <c r="CW20" s="14"/>
      <c r="CX20" s="14"/>
      <c r="CY20" s="14"/>
      <c r="CZ20" s="14"/>
      <c r="DA20" s="14"/>
      <c r="DB20" s="14"/>
      <c r="DC20" s="14"/>
      <c r="DD20" s="14"/>
      <c r="DE20" s="14"/>
      <c r="DF20" s="14"/>
      <c r="DG20" s="14"/>
      <c r="DH20" s="14"/>
    </row>
    <row r="21" spans="1:249" s="2" customFormat="1" hidden="1">
      <c r="A21" s="105" t="s">
        <v>8</v>
      </c>
      <c r="B21" s="68"/>
      <c r="C21" s="68"/>
      <c r="D21" s="68"/>
      <c r="E21" s="106"/>
      <c r="F21" s="68"/>
      <c r="G21" s="68"/>
      <c r="H21" s="68"/>
      <c r="I21" s="68"/>
      <c r="J21" s="68"/>
      <c r="K21" s="68"/>
      <c r="L21" s="68"/>
      <c r="M21" s="68"/>
      <c r="N21" s="68"/>
      <c r="O21" s="68"/>
      <c r="P21" s="68"/>
      <c r="Q21" s="68"/>
      <c r="R21" s="68"/>
      <c r="S21" s="68"/>
      <c r="T21" s="68"/>
      <c r="U21" s="68"/>
      <c r="V21" s="68"/>
      <c r="W21" s="68"/>
      <c r="X21" s="68"/>
      <c r="Y21" s="68"/>
      <c r="Z21" s="68"/>
      <c r="AA21" s="68"/>
      <c r="AB21" s="107" t="s">
        <v>20</v>
      </c>
      <c r="AC21" s="213" t="str">
        <f>IF(AR21&lt;0,0,AR21)</f>
        <v/>
      </c>
      <c r="AD21" s="213"/>
      <c r="AE21" s="153" t="s">
        <v>9</v>
      </c>
      <c r="AF21" s="153"/>
      <c r="AG21" s="153"/>
      <c r="AH21" s="153"/>
      <c r="AI21" s="153"/>
      <c r="AJ21" s="153"/>
      <c r="AK21" s="153"/>
      <c r="AL21" s="153"/>
      <c r="AM21" s="153"/>
      <c r="AN21" s="153"/>
      <c r="AO21" s="5"/>
      <c r="AP21" s="5"/>
      <c r="AQ21" s="5"/>
      <c r="AR21" s="10" t="str">
        <f>IF(F17="","",IF(AF24="",0,IF(F17&lt;10,(AF24-58),(AF24-(58+(F17-10)*0.5)))))</f>
        <v/>
      </c>
      <c r="AS21" s="137"/>
      <c r="AT21" s="14"/>
      <c r="AU21" s="14"/>
      <c r="AV21" s="14"/>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c r="CE21" s="14"/>
      <c r="CF21" s="14"/>
      <c r="CG21" s="14"/>
      <c r="CH21" s="14"/>
      <c r="CI21" s="14"/>
      <c r="CJ21" s="14"/>
      <c r="CK21" s="14"/>
      <c r="CL21" s="14"/>
      <c r="CM21" s="14"/>
      <c r="CN21" s="14"/>
      <c r="CO21" s="14"/>
      <c r="CP21" s="14"/>
      <c r="CQ21" s="14"/>
      <c r="CR21" s="14"/>
      <c r="CS21" s="14"/>
      <c r="CT21" s="14"/>
      <c r="CU21" s="14"/>
      <c r="CV21" s="14"/>
      <c r="CW21" s="14"/>
      <c r="CX21" s="14"/>
      <c r="CY21" s="14"/>
      <c r="CZ21" s="14"/>
      <c r="DA21" s="14"/>
      <c r="DB21" s="14"/>
      <c r="DC21" s="14"/>
      <c r="DD21" s="14"/>
      <c r="DE21" s="14"/>
      <c r="DF21" s="14"/>
      <c r="DG21" s="14"/>
      <c r="DH21" s="14"/>
    </row>
    <row r="22" spans="1:249" s="2" customFormat="1" ht="12" hidden="1">
      <c r="A22" s="68" t="s">
        <v>10</v>
      </c>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107"/>
      <c r="AC22" s="108"/>
      <c r="AD22" s="109"/>
      <c r="AE22" s="109"/>
      <c r="AF22" s="68"/>
      <c r="AG22" s="68"/>
      <c r="AH22" s="68"/>
      <c r="AI22" s="68"/>
      <c r="AJ22" s="68"/>
      <c r="AK22" s="68"/>
      <c r="AL22" s="68"/>
      <c r="AM22" s="68"/>
      <c r="AN22" s="68"/>
      <c r="AO22" s="5"/>
      <c r="AP22" s="5"/>
      <c r="AQ22" s="5"/>
      <c r="AR22" s="9"/>
      <c r="AS22" s="137"/>
      <c r="AT22" s="14"/>
      <c r="AU22" s="14"/>
      <c r="AV22" s="14"/>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c r="CE22" s="14"/>
      <c r="CF22" s="14"/>
      <c r="CG22" s="14"/>
      <c r="CH22" s="14"/>
      <c r="CI22" s="14"/>
      <c r="CJ22" s="14"/>
      <c r="CK22" s="14"/>
      <c r="CL22" s="14"/>
      <c r="CM22" s="14"/>
      <c r="CN22" s="14"/>
      <c r="CO22" s="14"/>
      <c r="CP22" s="14"/>
      <c r="CQ22" s="14"/>
      <c r="CR22" s="14"/>
      <c r="CS22" s="14"/>
      <c r="CT22" s="14"/>
      <c r="CU22" s="14"/>
      <c r="CV22" s="14"/>
      <c r="CW22" s="14"/>
      <c r="CX22" s="14"/>
      <c r="CY22" s="14"/>
      <c r="CZ22" s="14"/>
      <c r="DA22" s="14"/>
      <c r="DB22" s="14"/>
      <c r="DC22" s="14"/>
      <c r="DD22" s="14"/>
      <c r="DE22" s="14"/>
      <c r="DF22" s="14"/>
      <c r="DG22" s="14"/>
      <c r="DH22" s="14"/>
    </row>
    <row r="23" spans="1:249" s="2" customFormat="1" ht="2.25" hidden="1" customHeight="1">
      <c r="A23" s="153"/>
      <c r="B23" s="153"/>
      <c r="C23" s="153"/>
      <c r="D23" s="153"/>
      <c r="E23" s="153"/>
      <c r="F23" s="153"/>
      <c r="G23" s="153"/>
      <c r="H23" s="153"/>
      <c r="I23" s="153"/>
      <c r="J23" s="153"/>
      <c r="K23" s="153"/>
      <c r="L23" s="153"/>
      <c r="M23" s="153"/>
      <c r="N23" s="153"/>
      <c r="O23" s="153"/>
      <c r="P23" s="153"/>
      <c r="Q23" s="153"/>
      <c r="R23" s="153"/>
      <c r="S23" s="153"/>
      <c r="T23" s="153"/>
      <c r="U23" s="153"/>
      <c r="V23" s="153"/>
      <c r="W23" s="153"/>
      <c r="X23" s="153"/>
      <c r="Y23" s="153"/>
      <c r="Z23" s="153"/>
      <c r="AA23" s="153"/>
      <c r="AB23" s="153"/>
      <c r="AC23" s="153"/>
      <c r="AD23" s="153"/>
      <c r="AE23" s="153"/>
      <c r="AF23" s="153"/>
      <c r="AG23" s="153"/>
      <c r="AH23" s="153"/>
      <c r="AI23" s="153"/>
      <c r="AJ23" s="153"/>
      <c r="AK23" s="153"/>
      <c r="AL23" s="153"/>
      <c r="AM23" s="153"/>
      <c r="AN23" s="153"/>
      <c r="AO23" s="5"/>
      <c r="AP23" s="5"/>
      <c r="AQ23" s="5"/>
      <c r="AR23" s="9"/>
      <c r="AS23" s="138"/>
      <c r="AT23" s="14"/>
      <c r="AU23" s="14"/>
      <c r="AV23" s="14"/>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c r="CE23" s="14"/>
      <c r="CF23" s="14"/>
      <c r="CG23" s="14"/>
      <c r="CH23" s="14"/>
      <c r="CI23" s="14"/>
      <c r="CJ23" s="14"/>
      <c r="CK23" s="14"/>
      <c r="CL23" s="14"/>
      <c r="CM23" s="14"/>
      <c r="CN23" s="14"/>
      <c r="CO23" s="14"/>
      <c r="CP23" s="14"/>
      <c r="CQ23" s="14"/>
      <c r="CR23" s="14"/>
      <c r="CS23" s="14"/>
      <c r="CT23" s="14"/>
      <c r="CU23" s="14"/>
      <c r="CV23" s="14"/>
      <c r="CW23" s="14"/>
      <c r="CX23" s="14"/>
      <c r="CY23" s="14"/>
      <c r="CZ23" s="14"/>
      <c r="DA23" s="14"/>
      <c r="DB23" s="14"/>
      <c r="DC23" s="14"/>
      <c r="DD23" s="14"/>
      <c r="DE23" s="14"/>
      <c r="DF23" s="14"/>
      <c r="DG23" s="14"/>
      <c r="DH23" s="14"/>
    </row>
    <row r="24" spans="1:249" s="2" customFormat="1" ht="3" customHeight="1">
      <c r="A24" s="110"/>
      <c r="B24" s="110"/>
      <c r="C24" s="110"/>
      <c r="D24" s="110"/>
      <c r="E24" s="110"/>
      <c r="F24" s="110"/>
      <c r="G24" s="110"/>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1"/>
      <c r="AG24" s="111"/>
      <c r="AH24" s="111"/>
      <c r="AI24" s="111"/>
      <c r="AJ24" s="111"/>
      <c r="AK24" s="111"/>
      <c r="AL24" s="68"/>
      <c r="AM24" s="68"/>
      <c r="AN24" s="68"/>
      <c r="AO24" s="5"/>
      <c r="AP24" s="5"/>
      <c r="AQ24" s="5"/>
      <c r="AR24" s="9"/>
      <c r="AS24" s="137"/>
      <c r="AT24" s="14"/>
      <c r="AU24" s="14"/>
      <c r="AV24" s="14"/>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c r="CE24" s="14"/>
      <c r="CF24" s="14"/>
      <c r="CG24" s="14"/>
      <c r="CH24" s="14"/>
      <c r="CI24" s="14"/>
      <c r="CJ24" s="14"/>
      <c r="CK24" s="14"/>
      <c r="CL24" s="14"/>
      <c r="CM24" s="14"/>
      <c r="CN24" s="14"/>
      <c r="CO24" s="14"/>
      <c r="CP24" s="14"/>
      <c r="CQ24" s="14"/>
      <c r="CR24" s="14"/>
      <c r="CS24" s="14"/>
      <c r="CT24" s="14"/>
      <c r="CU24" s="14"/>
      <c r="CV24" s="14"/>
      <c r="CW24" s="14"/>
      <c r="CX24" s="14"/>
      <c r="CY24" s="14"/>
      <c r="CZ24" s="14"/>
      <c r="DA24" s="14"/>
      <c r="DB24" s="14"/>
      <c r="DC24" s="14"/>
      <c r="DD24" s="14"/>
      <c r="DE24" s="14"/>
      <c r="DF24" s="14"/>
      <c r="DG24" s="14"/>
      <c r="DH24" s="14"/>
    </row>
    <row r="25" spans="1:249" s="16" customFormat="1" ht="11.25" customHeight="1">
      <c r="A25" s="153" t="s">
        <v>54</v>
      </c>
      <c r="B25" s="153"/>
      <c r="C25" s="153"/>
      <c r="D25" s="153"/>
      <c r="E25" s="153"/>
      <c r="F25" s="153"/>
      <c r="G25" s="153"/>
      <c r="H25" s="153"/>
      <c r="I25" s="153"/>
      <c r="J25" s="153"/>
      <c r="K25" s="153"/>
      <c r="L25" s="153"/>
      <c r="M25" s="153"/>
      <c r="N25" s="153"/>
      <c r="O25" s="153"/>
      <c r="P25" s="153"/>
      <c r="Q25" s="153"/>
      <c r="R25" s="153"/>
      <c r="S25" s="153"/>
      <c r="T25" s="153"/>
      <c r="U25" s="153"/>
      <c r="V25" s="153"/>
      <c r="W25" s="153"/>
      <c r="X25" s="153"/>
      <c r="Y25" s="153"/>
      <c r="Z25" s="153"/>
      <c r="AA25" s="153"/>
      <c r="AB25" s="153"/>
      <c r="AC25" s="153"/>
      <c r="AD25" s="153"/>
      <c r="AE25" s="153"/>
      <c r="AF25" s="161">
        <f>IF($AR16=FALSE,($Z16+20*LOG10($Z17)+11-3),$Z15)</f>
        <v>0</v>
      </c>
      <c r="AG25" s="161"/>
      <c r="AH25" s="161"/>
      <c r="AI25" s="161">
        <f>IF(AR16=FALSE,(Z16+20*LOG10(Z17)+11-3),Z15)</f>
        <v>0</v>
      </c>
      <c r="AJ25" s="161"/>
      <c r="AK25" s="161"/>
      <c r="AL25" s="68" t="s">
        <v>5</v>
      </c>
      <c r="AM25" s="68"/>
      <c r="AN25" s="68"/>
      <c r="AO25" s="5"/>
      <c r="AP25" s="5"/>
      <c r="AQ25" s="5"/>
      <c r="AR25" s="139"/>
      <c r="AS25" s="137"/>
      <c r="AT25" s="14"/>
      <c r="AU25" s="14"/>
      <c r="AV25" s="14"/>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c r="CE25" s="14"/>
      <c r="CF25" s="14"/>
      <c r="CG25" s="14"/>
      <c r="CH25" s="14"/>
      <c r="CI25" s="14"/>
      <c r="CJ25" s="14"/>
      <c r="CK25" s="14"/>
      <c r="CL25" s="14"/>
      <c r="CM25" s="14"/>
      <c r="CN25" s="14"/>
      <c r="CO25" s="14"/>
      <c r="CP25" s="14"/>
      <c r="CQ25" s="14"/>
      <c r="CR25" s="14"/>
      <c r="CS25" s="14"/>
      <c r="CT25" s="14"/>
      <c r="CU25" s="14"/>
      <c r="CV25" s="14"/>
      <c r="CW25" s="14"/>
      <c r="CX25" s="14"/>
      <c r="CY25" s="14"/>
      <c r="CZ25" s="14"/>
      <c r="DA25" s="14"/>
      <c r="DB25" s="14"/>
      <c r="DC25" s="14"/>
      <c r="DD25" s="14"/>
      <c r="DE25" s="14"/>
      <c r="DF25" s="14"/>
      <c r="DG25" s="14"/>
      <c r="DH25" s="14"/>
    </row>
    <row r="26" spans="1:249" s="16" customFormat="1" ht="4.5" customHeight="1">
      <c r="A26" s="112"/>
      <c r="B26" s="112"/>
      <c r="C26" s="112"/>
      <c r="D26" s="112"/>
      <c r="E26" s="112"/>
      <c r="F26" s="112"/>
      <c r="G26" s="112"/>
      <c r="H26" s="112"/>
      <c r="I26" s="112"/>
      <c r="J26" s="112"/>
      <c r="K26" s="112"/>
      <c r="L26" s="112"/>
      <c r="M26" s="112"/>
      <c r="N26" s="112"/>
      <c r="O26" s="112"/>
      <c r="P26" s="112"/>
      <c r="Q26" s="112"/>
      <c r="R26" s="112"/>
      <c r="S26" s="112"/>
      <c r="T26" s="112"/>
      <c r="U26" s="112"/>
      <c r="V26" s="112"/>
      <c r="W26" s="112"/>
      <c r="X26" s="112"/>
      <c r="Y26" s="112"/>
      <c r="Z26" s="112"/>
      <c r="AA26" s="112"/>
      <c r="AB26" s="112"/>
      <c r="AC26" s="112"/>
      <c r="AD26" s="112"/>
      <c r="AE26" s="112"/>
      <c r="AF26" s="113"/>
      <c r="AG26" s="113"/>
      <c r="AH26" s="113"/>
      <c r="AI26" s="113"/>
      <c r="AJ26" s="113"/>
      <c r="AK26" s="113"/>
      <c r="AL26" s="68"/>
      <c r="AM26" s="68"/>
      <c r="AN26" s="68"/>
      <c r="AO26" s="5"/>
      <c r="AP26" s="5"/>
      <c r="AQ26" s="5"/>
      <c r="AR26" s="9"/>
      <c r="AS26" s="137"/>
      <c r="AT26" s="14"/>
      <c r="AU26" s="14"/>
      <c r="AV26" s="14"/>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c r="CE26" s="14"/>
      <c r="CF26" s="14"/>
      <c r="CG26" s="14"/>
      <c r="CH26" s="14"/>
      <c r="CI26" s="14"/>
      <c r="CJ26" s="14"/>
      <c r="CK26" s="14"/>
      <c r="CL26" s="14"/>
      <c r="CM26" s="14"/>
      <c r="CN26" s="14"/>
      <c r="CO26" s="14"/>
      <c r="CP26" s="14"/>
      <c r="CQ26" s="14"/>
      <c r="CR26" s="14"/>
      <c r="CS26" s="14"/>
      <c r="CT26" s="14"/>
      <c r="CU26" s="14"/>
      <c r="CV26" s="14"/>
      <c r="CW26" s="14"/>
      <c r="CX26" s="14"/>
      <c r="CY26" s="14"/>
      <c r="CZ26" s="14"/>
      <c r="DA26" s="14"/>
      <c r="DB26" s="14"/>
      <c r="DC26" s="14"/>
      <c r="DD26" s="14"/>
      <c r="DE26" s="14"/>
      <c r="DF26" s="14"/>
      <c r="DG26" s="14"/>
      <c r="DH26" s="14"/>
    </row>
    <row r="27" spans="1:249" s="16" customFormat="1" ht="11.85" customHeight="1">
      <c r="A27" s="127" t="s">
        <v>60</v>
      </c>
      <c r="B27" s="127"/>
      <c r="C27" s="127"/>
      <c r="D27" s="127"/>
      <c r="E27" s="127"/>
      <c r="F27" s="127"/>
      <c r="G27" s="127"/>
      <c r="H27" s="153" t="str">
        <f>"EP "&amp;AH27</f>
        <v>EP 1</v>
      </c>
      <c r="I27" s="154"/>
      <c r="J27" s="155"/>
      <c r="K27" s="156"/>
      <c r="L27" s="156"/>
      <c r="M27" s="156"/>
      <c r="N27" s="156"/>
      <c r="O27" s="156"/>
      <c r="P27" s="156"/>
      <c r="Q27" s="156"/>
      <c r="R27" s="156"/>
      <c r="S27" s="127"/>
      <c r="T27" s="153" t="str">
        <f>"EP "&amp;AK27</f>
        <v>EP 2</v>
      </c>
      <c r="U27" s="154"/>
      <c r="V27" s="155"/>
      <c r="W27" s="157"/>
      <c r="X27" s="157"/>
      <c r="Y27" s="157"/>
      <c r="Z27" s="157"/>
      <c r="AA27" s="157"/>
      <c r="AB27" s="157"/>
      <c r="AC27" s="157"/>
      <c r="AD27" s="157"/>
      <c r="AE27" s="26"/>
      <c r="AF27" s="127"/>
      <c r="AG27" s="129" t="s">
        <v>59</v>
      </c>
      <c r="AH27" s="133">
        <v>1</v>
      </c>
      <c r="AI27" s="113"/>
      <c r="AJ27" s="129" t="s">
        <v>59</v>
      </c>
      <c r="AK27" s="133">
        <v>2</v>
      </c>
      <c r="AL27" s="128"/>
      <c r="AM27" s="128"/>
      <c r="AN27" s="128"/>
      <c r="AO27" s="5"/>
      <c r="AP27" s="5"/>
      <c r="AQ27" s="5"/>
      <c r="AR27" s="9"/>
      <c r="AS27" s="137"/>
      <c r="AT27" s="14"/>
      <c r="AU27" s="14"/>
      <c r="AV27" s="14"/>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c r="CE27" s="14"/>
      <c r="CF27" s="14"/>
      <c r="CG27" s="14"/>
      <c r="CH27" s="14"/>
      <c r="CI27" s="14"/>
      <c r="CJ27" s="14"/>
      <c r="CK27" s="14"/>
      <c r="CL27" s="14"/>
      <c r="CM27" s="14"/>
      <c r="CN27" s="14"/>
      <c r="CO27" s="14"/>
      <c r="CP27" s="14"/>
      <c r="CQ27" s="14"/>
      <c r="CR27" s="14"/>
      <c r="CS27" s="14"/>
      <c r="CT27" s="14"/>
      <c r="CU27" s="14"/>
      <c r="CV27" s="14"/>
      <c r="CW27" s="14"/>
      <c r="CX27" s="14"/>
      <c r="CY27" s="14"/>
      <c r="CZ27" s="14"/>
      <c r="DA27" s="14"/>
      <c r="DB27" s="14"/>
      <c r="DC27" s="14"/>
      <c r="DD27" s="14"/>
      <c r="DE27" s="14"/>
      <c r="DF27" s="14"/>
      <c r="DG27" s="14"/>
      <c r="DH27" s="14"/>
    </row>
    <row r="28" spans="1:249" s="16" customFormat="1" ht="2.25" customHeight="1">
      <c r="A28" s="127"/>
      <c r="B28" s="127"/>
      <c r="C28" s="127"/>
      <c r="D28" s="127"/>
      <c r="E28" s="127"/>
      <c r="F28" s="127"/>
      <c r="G28" s="127"/>
      <c r="H28" s="127"/>
      <c r="I28" s="127"/>
      <c r="J28" s="127"/>
      <c r="K28" s="127"/>
      <c r="L28" s="127"/>
      <c r="M28" s="127"/>
      <c r="N28" s="127"/>
      <c r="O28" s="127"/>
      <c r="P28" s="127"/>
      <c r="Q28" s="127"/>
      <c r="R28" s="127"/>
      <c r="S28" s="127"/>
      <c r="T28" s="127"/>
      <c r="U28" s="127"/>
      <c r="V28" s="127"/>
      <c r="W28" s="127"/>
      <c r="X28" s="127"/>
      <c r="Y28" s="127"/>
      <c r="Z28" s="127"/>
      <c r="AA28" s="127"/>
      <c r="AB28" s="127"/>
      <c r="AC28" s="127"/>
      <c r="AD28" s="127"/>
      <c r="AE28" s="127"/>
      <c r="AF28" s="113"/>
      <c r="AG28" s="113"/>
      <c r="AH28" s="113"/>
      <c r="AI28" s="113"/>
      <c r="AJ28" s="113"/>
      <c r="AK28" s="113"/>
      <c r="AL28" s="128"/>
      <c r="AM28" s="128"/>
      <c r="AN28" s="128"/>
      <c r="AO28" s="5"/>
      <c r="AP28" s="5"/>
      <c r="AQ28" s="5"/>
      <c r="AR28" s="9"/>
      <c r="AS28" s="137"/>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14"/>
      <c r="BT28" s="14"/>
      <c r="BU28" s="14"/>
      <c r="BV28" s="14"/>
      <c r="BW28" s="14"/>
      <c r="BX28" s="14"/>
      <c r="BY28" s="14"/>
      <c r="BZ28" s="14"/>
      <c r="CA28" s="14"/>
      <c r="CB28" s="14"/>
      <c r="CC28" s="14"/>
      <c r="CD28" s="14"/>
      <c r="CE28" s="14"/>
      <c r="CF28" s="14"/>
      <c r="CG28" s="14"/>
      <c r="CH28" s="14"/>
      <c r="CI28" s="14"/>
      <c r="CJ28" s="14"/>
      <c r="CK28" s="14"/>
      <c r="CL28" s="14"/>
      <c r="CM28" s="14"/>
      <c r="CN28" s="14"/>
      <c r="CO28" s="14"/>
      <c r="CP28" s="14"/>
      <c r="CQ28" s="14"/>
      <c r="CR28" s="14"/>
      <c r="CS28" s="14"/>
      <c r="CT28" s="14"/>
      <c r="CU28" s="14"/>
      <c r="CV28" s="14"/>
      <c r="CW28" s="14"/>
      <c r="CX28" s="14"/>
      <c r="CY28" s="14"/>
      <c r="CZ28" s="14"/>
      <c r="DA28" s="14"/>
      <c r="DB28" s="14"/>
      <c r="DC28" s="14"/>
      <c r="DD28" s="14"/>
      <c r="DE28" s="14"/>
      <c r="DF28" s="14"/>
      <c r="DG28" s="14"/>
      <c r="DH28" s="14"/>
    </row>
    <row r="29" spans="1:249" s="2" customFormat="1" ht="11.85" customHeight="1">
      <c r="A29" s="177" t="s">
        <v>58</v>
      </c>
      <c r="B29" s="177"/>
      <c r="C29" s="177"/>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68"/>
      <c r="AG29" s="172"/>
      <c r="AH29" s="172"/>
      <c r="AI29" s="68"/>
      <c r="AJ29" s="172"/>
      <c r="AK29" s="172"/>
      <c r="AL29" s="162" t="s">
        <v>6</v>
      </c>
      <c r="AM29" s="162"/>
      <c r="AN29" s="68"/>
      <c r="AO29" s="5"/>
      <c r="AP29" s="5"/>
      <c r="AQ29" s="5"/>
      <c r="AR29" s="166"/>
      <c r="AS29" s="166"/>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14"/>
      <c r="BT29" s="14"/>
      <c r="BU29" s="14"/>
      <c r="BV29" s="14"/>
      <c r="BW29" s="14"/>
      <c r="BX29" s="14"/>
      <c r="BY29" s="14"/>
      <c r="BZ29" s="14"/>
      <c r="CA29" s="14"/>
      <c r="CB29" s="14"/>
      <c r="CC29" s="14"/>
      <c r="CD29" s="14"/>
      <c r="CE29" s="14"/>
      <c r="CF29" s="14"/>
      <c r="CG29" s="14"/>
      <c r="CH29" s="14"/>
      <c r="CI29" s="14"/>
      <c r="CJ29" s="14"/>
      <c r="CK29" s="14"/>
      <c r="CL29" s="14"/>
      <c r="CM29" s="14"/>
      <c r="CN29" s="14"/>
      <c r="CO29" s="14"/>
      <c r="CP29" s="14"/>
      <c r="CQ29" s="14"/>
      <c r="CR29" s="14"/>
      <c r="CS29" s="14"/>
      <c r="CT29" s="14"/>
      <c r="CU29" s="14"/>
      <c r="CV29" s="14"/>
      <c r="CW29" s="14"/>
      <c r="CX29" s="14"/>
      <c r="CY29" s="14"/>
      <c r="CZ29" s="14"/>
      <c r="DA29" s="14"/>
      <c r="DB29" s="14"/>
      <c r="DC29" s="14"/>
      <c r="DD29" s="14"/>
      <c r="DE29" s="14"/>
      <c r="DF29" s="14"/>
      <c r="DG29" s="14"/>
      <c r="DH29" s="14"/>
    </row>
    <row r="30" spans="1:249" s="2" customFormat="1" ht="3" customHeight="1">
      <c r="A30" s="114"/>
      <c r="B30" s="114"/>
      <c r="C30" s="114"/>
      <c r="D30" s="114"/>
      <c r="E30" s="114"/>
      <c r="F30" s="114"/>
      <c r="G30" s="114"/>
      <c r="H30" s="114"/>
      <c r="I30" s="114"/>
      <c r="J30" s="114"/>
      <c r="K30" s="114"/>
      <c r="L30" s="114"/>
      <c r="M30" s="114"/>
      <c r="N30" s="114"/>
      <c r="O30" s="114"/>
      <c r="P30" s="114"/>
      <c r="Q30" s="114"/>
      <c r="R30" s="114"/>
      <c r="S30" s="114"/>
      <c r="T30" s="114"/>
      <c r="U30" s="114"/>
      <c r="V30" s="114"/>
      <c r="W30" s="114"/>
      <c r="X30" s="114"/>
      <c r="Y30" s="114"/>
      <c r="Z30" s="114"/>
      <c r="AA30" s="114"/>
      <c r="AB30" s="114"/>
      <c r="AC30" s="114"/>
      <c r="AD30" s="114"/>
      <c r="AE30" s="114"/>
      <c r="AF30" s="114"/>
      <c r="AG30" s="114"/>
      <c r="AH30" s="114"/>
      <c r="AI30" s="114"/>
      <c r="AJ30" s="114"/>
      <c r="AK30" s="114"/>
      <c r="AL30" s="114"/>
      <c r="AM30" s="114"/>
      <c r="AN30" s="68"/>
      <c r="AO30" s="5"/>
      <c r="AP30" s="5"/>
      <c r="AQ30" s="5"/>
      <c r="AR30" s="166"/>
      <c r="AS30" s="166"/>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14"/>
      <c r="BT30" s="14"/>
      <c r="BU30" s="14"/>
      <c r="BV30" s="14"/>
      <c r="BW30" s="14"/>
      <c r="BX30" s="14"/>
      <c r="BY30" s="14"/>
      <c r="BZ30" s="14"/>
      <c r="CA30" s="14"/>
      <c r="CB30" s="14"/>
      <c r="CC30" s="14"/>
      <c r="CD30" s="14"/>
      <c r="CE30" s="14"/>
      <c r="CF30" s="14"/>
      <c r="CG30" s="14"/>
      <c r="CH30" s="14"/>
      <c r="CI30" s="14"/>
      <c r="CJ30" s="14"/>
      <c r="CK30" s="14"/>
      <c r="CL30" s="14"/>
      <c r="CM30" s="14"/>
      <c r="CN30" s="14"/>
      <c r="CO30" s="14"/>
      <c r="CP30" s="14"/>
      <c r="CQ30" s="14"/>
      <c r="CR30" s="14"/>
      <c r="CS30" s="14"/>
      <c r="CT30" s="14"/>
      <c r="CU30" s="14"/>
      <c r="CV30" s="14"/>
      <c r="CW30" s="14"/>
      <c r="CX30" s="14"/>
      <c r="CY30" s="14"/>
      <c r="CZ30" s="14"/>
      <c r="DA30" s="14"/>
      <c r="DB30" s="14"/>
      <c r="DC30" s="14"/>
      <c r="DD30" s="14"/>
      <c r="DE30" s="14"/>
      <c r="DF30" s="14"/>
      <c r="DG30" s="14"/>
      <c r="DH30" s="14"/>
      <c r="DI30" s="16"/>
      <c r="DJ30" s="16"/>
      <c r="DK30" s="16"/>
      <c r="DL30" s="16"/>
      <c r="DM30" s="16"/>
      <c r="DN30" s="16"/>
      <c r="DO30" s="16"/>
      <c r="DP30" s="16"/>
      <c r="DQ30" s="16"/>
      <c r="DR30" s="16"/>
      <c r="DS30" s="16"/>
      <c r="DT30" s="16"/>
      <c r="DU30" s="16"/>
      <c r="DV30" s="16"/>
      <c r="DW30" s="16"/>
      <c r="DX30" s="16"/>
      <c r="DY30" s="16"/>
      <c r="DZ30" s="16"/>
      <c r="EA30" s="16"/>
      <c r="EB30" s="16"/>
      <c r="EC30" s="16"/>
      <c r="ED30" s="16"/>
      <c r="EE30" s="16"/>
      <c r="EF30" s="16"/>
      <c r="EG30" s="16"/>
      <c r="EH30" s="16"/>
      <c r="EI30" s="16"/>
      <c r="EJ30" s="16"/>
      <c r="EK30" s="16"/>
      <c r="EL30" s="16"/>
      <c r="EM30" s="16"/>
      <c r="EN30" s="16"/>
      <c r="EO30" s="16"/>
      <c r="EP30" s="16"/>
      <c r="EQ30" s="16"/>
      <c r="ER30" s="16"/>
      <c r="ES30" s="16"/>
      <c r="ET30" s="16"/>
      <c r="EU30" s="16"/>
      <c r="EV30" s="16"/>
      <c r="EW30" s="16"/>
      <c r="EX30" s="16"/>
      <c r="EY30" s="16"/>
      <c r="EZ30" s="16"/>
      <c r="FA30" s="16"/>
      <c r="FB30" s="16"/>
      <c r="FC30" s="16"/>
      <c r="FD30" s="16"/>
      <c r="FE30" s="16"/>
      <c r="FF30" s="16"/>
      <c r="FG30" s="16"/>
      <c r="FH30" s="16"/>
      <c r="FI30" s="16"/>
      <c r="FJ30" s="16"/>
      <c r="FK30" s="16"/>
      <c r="FL30" s="16"/>
      <c r="FM30" s="16"/>
      <c r="FN30" s="16"/>
      <c r="FO30" s="16"/>
      <c r="FP30" s="16"/>
      <c r="FQ30" s="16"/>
      <c r="FR30" s="16"/>
      <c r="FS30" s="16"/>
      <c r="FT30" s="16"/>
      <c r="FU30" s="16"/>
      <c r="FV30" s="16"/>
      <c r="FW30" s="16"/>
      <c r="FX30" s="16"/>
      <c r="FY30" s="16"/>
      <c r="FZ30" s="16"/>
      <c r="GA30" s="16"/>
      <c r="GB30" s="16"/>
      <c r="GC30" s="16"/>
      <c r="GD30" s="16"/>
      <c r="GE30" s="16"/>
      <c r="GF30" s="16"/>
      <c r="GG30" s="16"/>
      <c r="GH30" s="16"/>
      <c r="GI30" s="16"/>
      <c r="GJ30" s="16"/>
      <c r="GK30" s="16"/>
      <c r="GL30" s="16"/>
      <c r="GM30" s="16"/>
      <c r="GN30" s="16"/>
      <c r="GO30" s="16"/>
      <c r="GP30" s="16"/>
      <c r="GQ30" s="16"/>
      <c r="GR30" s="16"/>
      <c r="GS30" s="16"/>
      <c r="GT30" s="16"/>
      <c r="GU30" s="16"/>
      <c r="GV30" s="16"/>
      <c r="GW30" s="16"/>
      <c r="GX30" s="16"/>
      <c r="GY30" s="16"/>
      <c r="GZ30" s="16"/>
      <c r="HA30" s="16"/>
      <c r="HB30" s="16"/>
      <c r="HC30" s="16"/>
      <c r="HD30" s="16"/>
      <c r="HE30" s="16"/>
      <c r="HF30" s="16"/>
      <c r="HG30" s="16"/>
      <c r="HH30" s="16"/>
      <c r="HI30" s="16"/>
      <c r="HJ30" s="16"/>
      <c r="HK30" s="16"/>
      <c r="HL30" s="16"/>
      <c r="HM30" s="16"/>
      <c r="HN30" s="16"/>
      <c r="HO30" s="16"/>
      <c r="HP30" s="16"/>
      <c r="HQ30" s="16"/>
      <c r="HR30" s="16"/>
      <c r="HS30" s="16"/>
      <c r="HT30" s="16"/>
      <c r="HU30" s="16"/>
      <c r="HV30" s="16"/>
      <c r="HW30" s="16"/>
      <c r="HX30" s="16"/>
      <c r="HY30" s="16"/>
      <c r="HZ30" s="16"/>
      <c r="IA30" s="16"/>
      <c r="IB30" s="16"/>
      <c r="IC30" s="16"/>
      <c r="ID30" s="16"/>
      <c r="IE30" s="16"/>
      <c r="IF30" s="16"/>
      <c r="IG30" s="16"/>
      <c r="IH30" s="16"/>
      <c r="II30" s="16"/>
      <c r="IJ30" s="16"/>
      <c r="IK30" s="16"/>
      <c r="IL30" s="16"/>
      <c r="IM30" s="16"/>
      <c r="IN30" s="16"/>
      <c r="IO30" s="16"/>
    </row>
    <row r="31" spans="1:249" s="16" customFormat="1" ht="11.85" customHeight="1">
      <c r="A31" s="115" t="s">
        <v>62</v>
      </c>
      <c r="B31" s="114"/>
      <c r="C31" s="114"/>
      <c r="D31" s="114"/>
      <c r="E31" s="114"/>
      <c r="F31" s="114"/>
      <c r="G31" s="114"/>
      <c r="H31" s="114"/>
      <c r="I31" s="112"/>
      <c r="J31" s="112"/>
      <c r="K31" s="114"/>
      <c r="L31" s="114"/>
      <c r="M31" s="114"/>
      <c r="N31" s="114"/>
      <c r="O31" s="114"/>
      <c r="P31" s="114"/>
      <c r="Q31" s="114"/>
      <c r="R31" s="114"/>
      <c r="S31" s="114"/>
      <c r="T31" s="114"/>
      <c r="U31" s="114"/>
      <c r="V31" s="114"/>
      <c r="W31" s="114"/>
      <c r="X31" s="114"/>
      <c r="Y31" s="68"/>
      <c r="Z31" s="68"/>
      <c r="AA31" s="68"/>
      <c r="AB31" s="68"/>
      <c r="AC31" s="68"/>
      <c r="AD31" s="68"/>
      <c r="AE31" s="68"/>
      <c r="AF31" s="69"/>
      <c r="AG31" s="168" t="s">
        <v>42</v>
      </c>
      <c r="AH31" s="168"/>
      <c r="AI31" s="69"/>
      <c r="AJ31" s="168" t="s">
        <v>42</v>
      </c>
      <c r="AK31" s="168"/>
      <c r="AL31" s="97"/>
      <c r="AM31" s="29"/>
      <c r="AN31" s="58"/>
      <c r="AO31" s="26"/>
      <c r="AP31" s="5"/>
      <c r="AQ31" s="5" t="s">
        <v>47</v>
      </c>
      <c r="AR31" s="9"/>
      <c r="AS31" s="137"/>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row>
    <row r="32" spans="1:249" s="16" customFormat="1" ht="11.25" hidden="1" customHeight="1">
      <c r="A32" s="69"/>
      <c r="B32" s="117"/>
      <c r="C32" s="118"/>
      <c r="D32" s="119"/>
      <c r="E32" s="119"/>
      <c r="F32" s="119"/>
      <c r="G32" s="119"/>
      <c r="H32" s="119"/>
      <c r="I32" s="120"/>
      <c r="J32" s="118"/>
      <c r="K32" s="119"/>
      <c r="L32" s="119"/>
      <c r="M32" s="119"/>
      <c r="N32" s="119"/>
      <c r="O32" s="119"/>
      <c r="P32" s="120"/>
      <c r="Q32" s="119"/>
      <c r="R32" s="118"/>
      <c r="S32" s="119"/>
      <c r="T32" s="119"/>
      <c r="U32" s="119"/>
      <c r="V32" s="119"/>
      <c r="W32" s="117"/>
      <c r="X32" s="119"/>
      <c r="Y32" s="121"/>
      <c r="Z32" s="121"/>
      <c r="AA32" s="121"/>
      <c r="AB32" s="121"/>
      <c r="AC32" s="121"/>
      <c r="AD32" s="68"/>
      <c r="AE32" s="68"/>
      <c r="AF32" s="69"/>
      <c r="AG32" s="97"/>
      <c r="AH32" s="97"/>
      <c r="AI32" s="91"/>
      <c r="AJ32" s="97"/>
      <c r="AK32" s="97"/>
      <c r="AL32" s="50"/>
      <c r="AM32" s="27"/>
      <c r="AN32" s="116"/>
      <c r="AO32" s="26"/>
      <c r="AP32" s="5"/>
      <c r="AQ32" s="5" t="s">
        <v>42</v>
      </c>
      <c r="AR32" s="9"/>
      <c r="AS32" s="137"/>
      <c r="AU32" s="14"/>
      <c r="AV32" s="14"/>
      <c r="AW32" s="14"/>
      <c r="AX32" s="14"/>
      <c r="AY32" s="14"/>
      <c r="AZ32" s="14"/>
      <c r="BA32" s="14"/>
      <c r="BB32" s="14"/>
      <c r="BC32" s="14"/>
      <c r="BD32" s="14"/>
      <c r="BE32" s="14"/>
      <c r="BF32" s="14"/>
      <c r="BG32" s="14"/>
      <c r="BH32" s="14"/>
      <c r="BI32" s="14"/>
      <c r="BJ32" s="14"/>
      <c r="BK32" s="14"/>
      <c r="BL32" s="14"/>
      <c r="BM32" s="14"/>
      <c r="BN32" s="14"/>
      <c r="BO32" s="14"/>
      <c r="BP32" s="14"/>
      <c r="BQ32" s="14"/>
      <c r="BR32" s="14"/>
      <c r="BS32" s="14"/>
      <c r="BT32" s="14"/>
      <c r="BU32" s="14"/>
      <c r="BV32" s="14"/>
      <c r="BW32" s="14"/>
      <c r="BX32" s="14"/>
      <c r="BY32" s="14"/>
      <c r="BZ32" s="14"/>
      <c r="CA32" s="14"/>
      <c r="CB32" s="14"/>
      <c r="CC32" s="14"/>
      <c r="CD32" s="14"/>
      <c r="CE32" s="14"/>
      <c r="CF32" s="14"/>
      <c r="CG32" s="14"/>
      <c r="CH32" s="14"/>
      <c r="CI32" s="14"/>
      <c r="CJ32" s="14"/>
      <c r="CK32" s="14"/>
      <c r="CL32" s="14"/>
      <c r="CM32" s="14"/>
      <c r="CN32" s="14"/>
      <c r="CO32" s="14"/>
      <c r="CP32" s="14"/>
      <c r="CQ32" s="14"/>
      <c r="CR32" s="14"/>
      <c r="CS32" s="14"/>
      <c r="CT32" s="14"/>
      <c r="CU32" s="14"/>
      <c r="CV32" s="14"/>
      <c r="CW32" s="14"/>
      <c r="CX32" s="14"/>
      <c r="CY32" s="14"/>
      <c r="CZ32" s="14"/>
      <c r="DA32" s="14"/>
      <c r="DB32" s="14"/>
      <c r="DC32" s="14"/>
      <c r="DD32" s="14"/>
      <c r="DE32" s="14"/>
      <c r="DF32" s="14"/>
      <c r="DG32" s="14"/>
      <c r="DH32" s="14"/>
    </row>
    <row r="33" spans="1:112" s="16" customFormat="1" ht="1.5" hidden="1" customHeight="1">
      <c r="A33" s="69"/>
      <c r="B33" s="114"/>
      <c r="C33" s="69"/>
      <c r="D33" s="114"/>
      <c r="E33" s="114"/>
      <c r="F33" s="114"/>
      <c r="G33" s="114"/>
      <c r="H33" s="114"/>
      <c r="I33" s="114"/>
      <c r="J33" s="69"/>
      <c r="K33" s="114"/>
      <c r="L33" s="114"/>
      <c r="M33" s="114"/>
      <c r="N33" s="114"/>
      <c r="O33" s="114"/>
      <c r="P33" s="114"/>
      <c r="Q33" s="114"/>
      <c r="R33" s="114"/>
      <c r="S33" s="114"/>
      <c r="T33" s="114"/>
      <c r="U33" s="114"/>
      <c r="V33" s="114"/>
      <c r="W33" s="114"/>
      <c r="X33" s="114"/>
      <c r="Y33" s="68"/>
      <c r="Z33" s="68"/>
      <c r="AA33" s="68"/>
      <c r="AB33" s="68"/>
      <c r="AC33" s="68"/>
      <c r="AD33" s="68"/>
      <c r="AE33" s="68"/>
      <c r="AF33" s="69"/>
      <c r="AG33" s="97"/>
      <c r="AH33" s="97"/>
      <c r="AI33" s="91"/>
      <c r="AJ33" s="97"/>
      <c r="AK33" s="97"/>
      <c r="AL33" s="50"/>
      <c r="AM33" s="27"/>
      <c r="AN33" s="116"/>
      <c r="AO33" s="26"/>
      <c r="AP33" s="5"/>
      <c r="AQ33" s="5" t="s">
        <v>43</v>
      </c>
      <c r="AR33" s="9"/>
      <c r="AS33" s="137"/>
      <c r="AU33" s="14"/>
      <c r="AV33" s="14"/>
      <c r="AW33" s="14"/>
      <c r="AX33" s="14"/>
      <c r="AY33" s="14"/>
      <c r="AZ33" s="14"/>
      <c r="BA33" s="14"/>
      <c r="BB33" s="14"/>
      <c r="BC33" s="14"/>
      <c r="BD33" s="14"/>
      <c r="BE33" s="14"/>
      <c r="BF33" s="14"/>
      <c r="BG33" s="14"/>
      <c r="BH33" s="14"/>
      <c r="BI33" s="14"/>
      <c r="BJ33" s="14"/>
      <c r="BK33" s="14"/>
      <c r="BL33" s="14"/>
      <c r="BM33" s="14"/>
      <c r="BN33" s="14"/>
      <c r="BO33" s="14"/>
      <c r="BP33" s="14"/>
      <c r="BQ33" s="14"/>
      <c r="BR33" s="14"/>
      <c r="BS33" s="14"/>
      <c r="BT33" s="14"/>
      <c r="BU33" s="14"/>
      <c r="BV33" s="14"/>
      <c r="BW33" s="14"/>
      <c r="BX33" s="14"/>
      <c r="BY33" s="14"/>
      <c r="BZ33" s="14"/>
      <c r="CA33" s="14"/>
      <c r="CB33" s="14"/>
      <c r="CC33" s="14"/>
      <c r="CD33" s="14"/>
      <c r="CE33" s="14"/>
      <c r="CF33" s="14"/>
      <c r="CG33" s="14"/>
      <c r="CH33" s="14"/>
      <c r="CI33" s="14"/>
      <c r="CJ33" s="14"/>
      <c r="CK33" s="14"/>
      <c r="CL33" s="14"/>
      <c r="CM33" s="14"/>
      <c r="CN33" s="14"/>
      <c r="CO33" s="14"/>
      <c r="CP33" s="14"/>
      <c r="CQ33" s="14"/>
      <c r="CR33" s="14"/>
      <c r="CS33" s="14"/>
      <c r="CT33" s="14"/>
      <c r="CU33" s="14"/>
      <c r="CV33" s="14"/>
      <c r="CW33" s="14"/>
      <c r="CX33" s="14"/>
      <c r="CY33" s="14"/>
      <c r="CZ33" s="14"/>
      <c r="DA33" s="14"/>
      <c r="DB33" s="14"/>
      <c r="DC33" s="14"/>
      <c r="DD33" s="14"/>
      <c r="DE33" s="14"/>
      <c r="DF33" s="14"/>
      <c r="DG33" s="14"/>
      <c r="DH33" s="14"/>
    </row>
    <row r="34" spans="1:112" s="16" customFormat="1" ht="2.25" customHeight="1">
      <c r="A34" s="114"/>
      <c r="B34" s="114"/>
      <c r="C34" s="114"/>
      <c r="D34" s="114"/>
      <c r="E34" s="114"/>
      <c r="F34" s="114"/>
      <c r="G34" s="114"/>
      <c r="H34" s="114"/>
      <c r="I34" s="114"/>
      <c r="J34" s="114"/>
      <c r="K34" s="114"/>
      <c r="L34" s="114"/>
      <c r="M34" s="114"/>
      <c r="N34" s="114"/>
      <c r="O34" s="114"/>
      <c r="P34" s="114"/>
      <c r="Q34" s="114"/>
      <c r="R34" s="114"/>
      <c r="S34" s="114"/>
      <c r="T34" s="114"/>
      <c r="U34" s="114"/>
      <c r="V34" s="114"/>
      <c r="W34" s="114"/>
      <c r="X34" s="114"/>
      <c r="Y34" s="114"/>
      <c r="Z34" s="114"/>
      <c r="AA34" s="114"/>
      <c r="AB34" s="114"/>
      <c r="AC34" s="114"/>
      <c r="AD34" s="114"/>
      <c r="AE34" s="114"/>
      <c r="AF34" s="114"/>
      <c r="AG34" s="122"/>
      <c r="AH34" s="122"/>
      <c r="AI34" s="122"/>
      <c r="AJ34" s="122"/>
      <c r="AK34" s="122"/>
      <c r="AL34" s="114"/>
      <c r="AM34" s="114"/>
      <c r="AN34" s="68"/>
      <c r="AO34" s="5"/>
      <c r="AP34" s="5"/>
      <c r="AQ34" s="5" t="s">
        <v>46</v>
      </c>
      <c r="AR34" s="9"/>
      <c r="AS34" s="137"/>
      <c r="AT34" s="14"/>
      <c r="AU34" s="14"/>
      <c r="AV34" s="14"/>
      <c r="AW34" s="14"/>
      <c r="AX34" s="14"/>
      <c r="AY34" s="14"/>
      <c r="AZ34" s="14"/>
      <c r="BA34" s="14"/>
      <c r="BB34" s="14"/>
      <c r="BC34" s="14"/>
      <c r="BD34" s="14"/>
      <c r="BE34" s="14"/>
      <c r="BF34" s="14"/>
      <c r="BG34" s="14"/>
      <c r="BH34" s="14"/>
      <c r="BI34" s="14"/>
      <c r="BJ34" s="14"/>
      <c r="BK34" s="14"/>
      <c r="BL34" s="14"/>
      <c r="BM34" s="14"/>
      <c r="BN34" s="14"/>
      <c r="BO34" s="14"/>
      <c r="BP34" s="14"/>
      <c r="BQ34" s="14"/>
      <c r="BR34" s="14"/>
      <c r="BS34" s="14"/>
      <c r="BT34" s="14"/>
      <c r="BU34" s="14"/>
      <c r="BV34" s="14"/>
      <c r="BW34" s="14"/>
      <c r="BX34" s="14"/>
      <c r="BY34" s="14"/>
      <c r="BZ34" s="14"/>
      <c r="CA34" s="14"/>
      <c r="CB34" s="14"/>
      <c r="CC34" s="14"/>
      <c r="CD34" s="14"/>
      <c r="CE34" s="14"/>
      <c r="CF34" s="14"/>
      <c r="CG34" s="14"/>
      <c r="CH34" s="14"/>
      <c r="CI34" s="14"/>
      <c r="CJ34" s="14"/>
      <c r="CK34" s="14"/>
      <c r="CL34" s="14"/>
      <c r="CM34" s="14"/>
      <c r="CN34" s="14"/>
      <c r="CO34" s="14"/>
      <c r="CP34" s="14"/>
      <c r="CQ34" s="14"/>
      <c r="CR34" s="14"/>
      <c r="CS34" s="14"/>
      <c r="CT34" s="14"/>
      <c r="CU34" s="14"/>
      <c r="CV34" s="14"/>
      <c r="CW34" s="14"/>
      <c r="CX34" s="14"/>
      <c r="CY34" s="14"/>
      <c r="CZ34" s="14"/>
      <c r="DA34" s="14"/>
      <c r="DB34" s="14"/>
      <c r="DC34" s="14"/>
      <c r="DD34" s="14"/>
      <c r="DE34" s="14"/>
      <c r="DF34" s="14"/>
      <c r="DG34" s="14"/>
      <c r="DH34" s="14"/>
    </row>
    <row r="35" spans="1:112" s="2" customFormat="1" ht="11.85" customHeight="1">
      <c r="A35" s="183" t="s">
        <v>49</v>
      </c>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67">
        <f>IF(AG31="I",40,IF(AG31="II",45,IF(AG31="III",50,IF(AG31="IV",55,45))))</f>
        <v>45</v>
      </c>
      <c r="AG35" s="167"/>
      <c r="AH35" s="167"/>
      <c r="AI35" s="167">
        <f>IF(AJ31="I",40,IF(AJ31="II",45,IF(AJ31="III",50,IF(AJ31="IV",55,45))))</f>
        <v>45</v>
      </c>
      <c r="AJ35" s="167"/>
      <c r="AK35" s="167"/>
      <c r="AL35" s="68" t="s">
        <v>5</v>
      </c>
      <c r="AM35" s="68"/>
      <c r="AN35" s="68"/>
      <c r="AO35" s="5"/>
      <c r="AP35" s="5"/>
      <c r="AQ35" s="5"/>
      <c r="AR35" s="9">
        <v>1</v>
      </c>
      <c r="AS35" s="137"/>
      <c r="AT35" s="14"/>
      <c r="AU35" s="14"/>
      <c r="AV35" s="14"/>
      <c r="AW35" s="14"/>
      <c r="AX35" s="14"/>
      <c r="AY35" s="14"/>
      <c r="AZ35" s="14"/>
      <c r="BA35" s="14"/>
      <c r="BB35" s="14"/>
      <c r="BC35" s="14"/>
      <c r="BD35" s="14"/>
      <c r="BE35" s="14"/>
      <c r="BF35" s="14"/>
      <c r="BG35" s="14"/>
      <c r="BH35" s="14"/>
      <c r="BI35" s="14"/>
      <c r="BJ35" s="14"/>
      <c r="BK35" s="14"/>
      <c r="BL35" s="14"/>
      <c r="BM35" s="14"/>
      <c r="BN35" s="14"/>
      <c r="BO35" s="14"/>
      <c r="BP35" s="14"/>
      <c r="BQ35" s="14"/>
      <c r="BR35" s="14"/>
      <c r="BS35" s="14"/>
      <c r="BT35" s="14"/>
      <c r="BU35" s="14"/>
      <c r="BV35" s="14"/>
      <c r="BW35" s="14"/>
      <c r="BX35" s="14"/>
      <c r="BY35" s="14"/>
      <c r="BZ35" s="14"/>
      <c r="CA35" s="14"/>
      <c r="CB35" s="14"/>
      <c r="CC35" s="14"/>
      <c r="CD35" s="14"/>
      <c r="CE35" s="14"/>
      <c r="CF35" s="14"/>
      <c r="CG35" s="14"/>
      <c r="CH35" s="14"/>
      <c r="CI35" s="14"/>
      <c r="CJ35" s="14"/>
      <c r="CK35" s="14"/>
      <c r="CL35" s="14"/>
      <c r="CM35" s="14"/>
      <c r="CN35" s="14"/>
      <c r="CO35" s="14"/>
      <c r="CP35" s="14"/>
      <c r="CQ35" s="14"/>
      <c r="CR35" s="14"/>
      <c r="CS35" s="14"/>
      <c r="CT35" s="14"/>
      <c r="CU35" s="14"/>
      <c r="CV35" s="14"/>
      <c r="CW35" s="14"/>
      <c r="CX35" s="14"/>
      <c r="CY35" s="14"/>
      <c r="CZ35" s="14"/>
      <c r="DA35" s="14"/>
      <c r="DB35" s="14"/>
      <c r="DC35" s="14"/>
      <c r="DD35" s="14"/>
      <c r="DE35" s="14"/>
      <c r="DF35" s="14"/>
      <c r="DG35" s="14"/>
      <c r="DH35" s="14"/>
    </row>
    <row r="36" spans="1:112" s="2" customFormat="1" ht="3" customHeight="1">
      <c r="A36" s="110"/>
      <c r="B36" s="110"/>
      <c r="C36" s="110"/>
      <c r="D36" s="110"/>
      <c r="E36" s="110"/>
      <c r="F36" s="110"/>
      <c r="G36" s="110"/>
      <c r="H36" s="110"/>
      <c r="I36" s="110"/>
      <c r="J36" s="110"/>
      <c r="K36" s="110"/>
      <c r="L36" s="110"/>
      <c r="M36" s="110"/>
      <c r="N36" s="110"/>
      <c r="O36" s="110"/>
      <c r="P36" s="110"/>
      <c r="Q36" s="110"/>
      <c r="R36" s="110"/>
      <c r="S36" s="110"/>
      <c r="T36" s="110"/>
      <c r="U36" s="110"/>
      <c r="V36" s="110"/>
      <c r="W36" s="110"/>
      <c r="X36" s="110"/>
      <c r="Y36" s="110"/>
      <c r="Z36" s="110"/>
      <c r="AA36" s="110"/>
      <c r="AB36" s="110"/>
      <c r="AC36" s="110"/>
      <c r="AD36" s="110"/>
      <c r="AE36" s="110"/>
      <c r="AF36" s="110"/>
      <c r="AG36" s="110"/>
      <c r="AH36" s="110"/>
      <c r="AI36" s="110"/>
      <c r="AJ36" s="110"/>
      <c r="AK36" s="110"/>
      <c r="AL36" s="110"/>
      <c r="AM36" s="110"/>
      <c r="AN36" s="68"/>
      <c r="AO36" s="5"/>
      <c r="AP36" s="5"/>
      <c r="AQ36" s="5"/>
      <c r="AR36" s="9"/>
      <c r="AS36" s="137"/>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c r="DC36" s="14"/>
      <c r="DD36" s="14"/>
      <c r="DE36" s="14"/>
      <c r="DF36" s="14"/>
      <c r="DG36" s="14"/>
      <c r="DH36" s="14"/>
    </row>
    <row r="37" spans="1:112" s="2" customFormat="1" ht="16.350000000000001" customHeight="1">
      <c r="A37" s="184" t="s">
        <v>61</v>
      </c>
      <c r="B37" s="184"/>
      <c r="C37" s="184"/>
      <c r="D37" s="184"/>
      <c r="E37" s="184"/>
      <c r="F37" s="184"/>
      <c r="G37" s="184"/>
      <c r="H37" s="184"/>
      <c r="I37" s="184"/>
      <c r="J37" s="184"/>
      <c r="K37" s="184"/>
      <c r="L37" s="184"/>
      <c r="M37" s="184"/>
      <c r="N37" s="184"/>
      <c r="O37" s="184"/>
      <c r="P37" s="184"/>
      <c r="Q37" s="184"/>
      <c r="R37" s="184"/>
      <c r="S37" s="184"/>
      <c r="T37" s="184"/>
      <c r="U37" s="184"/>
      <c r="V37" s="184"/>
      <c r="W37" s="184"/>
      <c r="X37" s="184"/>
      <c r="Y37" s="184"/>
      <c r="Z37" s="184"/>
      <c r="AA37" s="184"/>
      <c r="AB37" s="184"/>
      <c r="AC37" s="184"/>
      <c r="AD37" s="184"/>
      <c r="AE37" s="184"/>
      <c r="AF37" s="184"/>
      <c r="AG37" s="184"/>
      <c r="AH37" s="184"/>
      <c r="AI37" s="184"/>
      <c r="AJ37" s="184"/>
      <c r="AK37" s="184"/>
      <c r="AL37" s="184"/>
      <c r="AM37" s="184"/>
      <c r="AN37" s="68"/>
      <c r="AO37" s="5"/>
      <c r="AP37" s="5"/>
      <c r="AQ37" s="5"/>
      <c r="AR37" s="9"/>
      <c r="AS37" s="137"/>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c r="DC37" s="14"/>
      <c r="DD37" s="14"/>
      <c r="DE37" s="14"/>
      <c r="DF37" s="14"/>
      <c r="DG37" s="14"/>
      <c r="DH37" s="14"/>
    </row>
    <row r="38" spans="1:112" s="2" customFormat="1" ht="2.25" hidden="1" customHeight="1">
      <c r="A38" s="164"/>
      <c r="B38" s="164"/>
      <c r="C38" s="164"/>
      <c r="D38" s="164"/>
      <c r="E38" s="164"/>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68"/>
      <c r="AO38" s="5"/>
      <c r="AP38" s="5"/>
      <c r="AQ38" s="5"/>
      <c r="AR38" s="9"/>
      <c r="AS38" s="137"/>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c r="DC38" s="14"/>
      <c r="DD38" s="14"/>
      <c r="DE38" s="14"/>
      <c r="DF38" s="14"/>
      <c r="DG38" s="14"/>
      <c r="DH38" s="14"/>
    </row>
    <row r="39" spans="1:112" s="2" customFormat="1" ht="12" hidden="1">
      <c r="A39" s="212" t="s">
        <v>11</v>
      </c>
      <c r="B39" s="212"/>
      <c r="C39" s="212"/>
      <c r="D39" s="212"/>
      <c r="E39" s="212"/>
      <c r="F39" s="212"/>
      <c r="G39" s="212"/>
      <c r="H39" s="212"/>
      <c r="I39" s="212"/>
      <c r="J39" s="212"/>
      <c r="K39" s="212"/>
      <c r="L39" s="212"/>
      <c r="M39" s="212"/>
      <c r="N39" s="212"/>
      <c r="O39" s="212"/>
      <c r="P39" s="212"/>
      <c r="Q39" s="212"/>
      <c r="R39" s="212"/>
      <c r="S39" s="212"/>
      <c r="T39" s="212"/>
      <c r="U39" s="212"/>
      <c r="V39" s="212"/>
      <c r="W39" s="212"/>
      <c r="X39" s="212"/>
      <c r="Y39" s="212"/>
      <c r="Z39" s="212"/>
      <c r="AA39" s="212"/>
      <c r="AB39" s="212"/>
      <c r="AC39" s="212"/>
      <c r="AD39" s="212"/>
      <c r="AE39" s="212"/>
      <c r="AF39" s="212"/>
      <c r="AG39" s="212"/>
      <c r="AH39" s="212"/>
      <c r="AI39" s="212"/>
      <c r="AJ39" s="212"/>
      <c r="AK39" s="212"/>
      <c r="AL39" s="212"/>
      <c r="AM39" s="212"/>
      <c r="AN39" s="68"/>
      <c r="AO39" s="5"/>
      <c r="AP39" s="5"/>
      <c r="AQ39" s="5"/>
      <c r="AR39" s="9"/>
      <c r="AS39" s="137"/>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c r="DC39" s="14"/>
      <c r="DD39" s="14"/>
      <c r="DE39" s="14"/>
      <c r="DF39" s="14"/>
      <c r="DG39" s="14"/>
      <c r="DH39" s="14"/>
    </row>
    <row r="40" spans="1:112" s="2" customFormat="1" ht="17.25" customHeight="1">
      <c r="A40" s="153" t="s">
        <v>21</v>
      </c>
      <c r="B40" s="153"/>
      <c r="C40" s="153"/>
      <c r="D40" s="153"/>
      <c r="E40" s="153"/>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68"/>
      <c r="AO40" s="5"/>
      <c r="AP40" s="5"/>
      <c r="AQ40" s="5"/>
      <c r="AR40" s="9">
        <v>1</v>
      </c>
      <c r="AS40" s="137"/>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c r="DC40" s="14"/>
      <c r="DD40" s="14"/>
      <c r="DE40" s="14"/>
      <c r="DF40" s="14"/>
      <c r="DG40" s="14"/>
      <c r="DH40" s="14"/>
    </row>
    <row r="41" spans="1:112" s="2" customFormat="1" ht="16.5" customHeight="1">
      <c r="A41" s="153" t="s">
        <v>55</v>
      </c>
      <c r="B41" s="153"/>
      <c r="C41" s="153"/>
      <c r="D41" s="153"/>
      <c r="E41" s="153"/>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68"/>
      <c r="AO41" s="5"/>
      <c r="AP41" s="5"/>
      <c r="AQ41" s="5"/>
      <c r="AR41" s="9"/>
      <c r="AS41" s="137"/>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c r="DC41" s="14"/>
      <c r="DD41" s="14"/>
      <c r="DE41" s="14"/>
      <c r="DF41" s="14"/>
      <c r="DG41" s="14"/>
      <c r="DH41" s="14"/>
    </row>
    <row r="42" spans="1:112" s="2" customFormat="1" ht="16.5" customHeight="1">
      <c r="A42" s="164"/>
      <c r="B42" s="164"/>
      <c r="C42" s="164"/>
      <c r="D42" s="164"/>
      <c r="E42" s="164"/>
      <c r="F42" s="208"/>
      <c r="G42" s="208"/>
      <c r="H42" s="208"/>
      <c r="I42" s="208"/>
      <c r="J42" s="164"/>
      <c r="K42" s="164"/>
      <c r="L42" s="164"/>
      <c r="M42" s="164"/>
      <c r="N42" s="164"/>
      <c r="O42" s="164"/>
      <c r="P42" s="164"/>
      <c r="Q42" s="164"/>
      <c r="R42" s="164"/>
      <c r="S42" s="164"/>
      <c r="T42" s="164"/>
      <c r="U42" s="164"/>
      <c r="V42" s="164"/>
      <c r="W42" s="164"/>
      <c r="X42" s="164"/>
      <c r="Y42" s="164"/>
      <c r="Z42" s="164"/>
      <c r="AA42" s="164"/>
      <c r="AB42" s="164"/>
      <c r="AC42" s="164"/>
      <c r="AD42" s="164"/>
      <c r="AE42" s="164"/>
      <c r="AF42" s="164"/>
      <c r="AG42" s="164"/>
      <c r="AH42" s="164"/>
      <c r="AI42" s="164"/>
      <c r="AJ42" s="164"/>
      <c r="AK42" s="164"/>
      <c r="AL42" s="164"/>
      <c r="AM42" s="164"/>
      <c r="AN42" s="68"/>
      <c r="AO42" s="5"/>
      <c r="AP42" s="5"/>
      <c r="AQ42" s="5"/>
      <c r="AR42" s="9"/>
      <c r="AS42" s="137"/>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c r="DC42" s="14"/>
      <c r="DD42" s="14"/>
      <c r="DE42" s="14"/>
      <c r="DF42" s="14"/>
      <c r="DG42" s="14"/>
      <c r="DH42" s="14"/>
    </row>
    <row r="43" spans="1:112" s="2" customFormat="1" ht="16.5" customHeight="1">
      <c r="A43" s="164"/>
      <c r="B43" s="164"/>
      <c r="C43" s="164"/>
      <c r="D43" s="164"/>
      <c r="E43" s="164"/>
      <c r="F43" s="164"/>
      <c r="G43" s="164"/>
      <c r="H43" s="164"/>
      <c r="I43" s="164"/>
      <c r="J43" s="164"/>
      <c r="K43" s="164"/>
      <c r="L43" s="164"/>
      <c r="M43" s="164"/>
      <c r="N43" s="164"/>
      <c r="O43" s="164"/>
      <c r="P43" s="164"/>
      <c r="Q43" s="164"/>
      <c r="R43" s="164"/>
      <c r="S43" s="164"/>
      <c r="T43" s="164"/>
      <c r="U43" s="164"/>
      <c r="V43" s="164"/>
      <c r="W43" s="164"/>
      <c r="X43" s="164"/>
      <c r="Y43" s="164"/>
      <c r="Z43" s="164"/>
      <c r="AA43" s="164"/>
      <c r="AB43" s="164"/>
      <c r="AC43" s="164"/>
      <c r="AD43" s="164"/>
      <c r="AE43" s="164"/>
      <c r="AF43" s="164"/>
      <c r="AG43" s="164"/>
      <c r="AH43" s="164"/>
      <c r="AI43" s="164"/>
      <c r="AJ43" s="164"/>
      <c r="AK43" s="164"/>
      <c r="AL43" s="164"/>
      <c r="AM43" s="164"/>
      <c r="AN43" s="68"/>
      <c r="AO43" s="5"/>
      <c r="AP43" s="5"/>
      <c r="AQ43" s="5"/>
      <c r="AR43" s="9"/>
      <c r="AS43" s="137"/>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row>
    <row r="44" spans="1:112" s="2" customFormat="1" ht="16.5" customHeight="1">
      <c r="A44" s="164"/>
      <c r="B44" s="164"/>
      <c r="C44" s="164"/>
      <c r="D44" s="164"/>
      <c r="E44" s="164"/>
      <c r="F44" s="164"/>
      <c r="G44" s="164"/>
      <c r="H44" s="164"/>
      <c r="I44" s="164"/>
      <c r="J44" s="164"/>
      <c r="K44" s="164"/>
      <c r="L44" s="164"/>
      <c r="M44" s="164"/>
      <c r="N44" s="164"/>
      <c r="O44" s="164"/>
      <c r="P44" s="164"/>
      <c r="Q44" s="164"/>
      <c r="R44" s="164"/>
      <c r="S44" s="164"/>
      <c r="T44" s="164"/>
      <c r="U44" s="164"/>
      <c r="V44" s="164"/>
      <c r="W44" s="164"/>
      <c r="X44" s="164"/>
      <c r="Y44" s="164"/>
      <c r="Z44" s="164"/>
      <c r="AA44" s="164"/>
      <c r="AB44" s="164"/>
      <c r="AC44" s="164"/>
      <c r="AD44" s="164"/>
      <c r="AE44" s="164"/>
      <c r="AF44" s="167">
        <f>IF($AR40=1,6,IF($AR40=2,9,IF($AR40=3,6,IF($AR40=4,9,3))))</f>
        <v>6</v>
      </c>
      <c r="AG44" s="167"/>
      <c r="AH44" s="167"/>
      <c r="AI44" s="167">
        <f>IF($AR40=1,6,IF($AR40=2,9,IF($AR40=3,6,IF($AR40=4,9,3))))</f>
        <v>6</v>
      </c>
      <c r="AJ44" s="167"/>
      <c r="AK44" s="167"/>
      <c r="AL44" s="153" t="s">
        <v>7</v>
      </c>
      <c r="AM44" s="153"/>
      <c r="AN44" s="68"/>
      <c r="AO44" s="5"/>
      <c r="AP44" s="5"/>
      <c r="AQ44" s="5"/>
      <c r="AR44" s="9"/>
      <c r="AS44" s="137"/>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row>
    <row r="45" spans="1:112" s="12" customFormat="1" ht="16.5" customHeight="1">
      <c r="A45" s="163" t="s">
        <v>56</v>
      </c>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c r="AD45" s="153"/>
      <c r="AE45" s="153"/>
      <c r="AF45" s="171" t="str">
        <f>IF(AG29="","",IF(AF25="","",AF25-11+AF44-20*LOG(AG29)))</f>
        <v/>
      </c>
      <c r="AG45" s="171"/>
      <c r="AH45" s="171"/>
      <c r="AI45" s="171" t="str">
        <f>IF(AJ29="","",IF(AI25="","",AI25-11+AI44-20*LOG(AJ29)))</f>
        <v/>
      </c>
      <c r="AJ45" s="171"/>
      <c r="AK45" s="171"/>
      <c r="AL45" s="68" t="s">
        <v>5</v>
      </c>
      <c r="AM45" s="68"/>
      <c r="AN45" s="68"/>
      <c r="AO45" s="5"/>
      <c r="AP45" s="5"/>
      <c r="AQ45" s="5"/>
      <c r="AR45" s="9"/>
      <c r="AS45" s="137"/>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row>
    <row r="46" spans="1:112" s="2" customFormat="1" ht="3" customHeight="1">
      <c r="A46" s="164"/>
      <c r="B46" s="164"/>
      <c r="C46" s="164"/>
      <c r="D46" s="164"/>
      <c r="E46" s="164"/>
      <c r="F46" s="164"/>
      <c r="G46" s="164"/>
      <c r="H46" s="164"/>
      <c r="I46" s="164"/>
      <c r="J46" s="164"/>
      <c r="K46" s="164"/>
      <c r="L46" s="164"/>
      <c r="M46" s="164"/>
      <c r="N46" s="164"/>
      <c r="O46" s="164"/>
      <c r="P46" s="164"/>
      <c r="Q46" s="164"/>
      <c r="R46" s="164"/>
      <c r="S46" s="164"/>
      <c r="T46" s="164"/>
      <c r="U46" s="164"/>
      <c r="V46" s="164"/>
      <c r="W46" s="164"/>
      <c r="X46" s="164"/>
      <c r="Y46" s="164"/>
      <c r="Z46" s="164"/>
      <c r="AA46" s="164"/>
      <c r="AB46" s="164"/>
      <c r="AC46" s="164"/>
      <c r="AD46" s="164"/>
      <c r="AE46" s="164"/>
      <c r="AF46" s="164"/>
      <c r="AG46" s="164"/>
      <c r="AH46" s="164"/>
      <c r="AI46" s="164"/>
      <c r="AJ46" s="164"/>
      <c r="AK46" s="164"/>
      <c r="AL46" s="164"/>
      <c r="AM46" s="164"/>
      <c r="AN46" s="68"/>
      <c r="AO46" s="5"/>
      <c r="AP46" s="5"/>
      <c r="AQ46" s="5"/>
      <c r="AR46" s="9"/>
      <c r="AS46" s="137"/>
      <c r="AT46" s="14"/>
      <c r="AU46" s="14"/>
      <c r="AV46" s="14"/>
      <c r="AW46" s="14"/>
      <c r="AX46" s="14"/>
      <c r="AY46" s="14"/>
      <c r="AZ46" s="14"/>
      <c r="BA46" s="14"/>
      <c r="BB46" s="14"/>
      <c r="BC46" s="14"/>
      <c r="BD46" s="14"/>
      <c r="BE46" s="14"/>
      <c r="BF46" s="14"/>
      <c r="BG46" s="14"/>
      <c r="BH46" s="14"/>
      <c r="BI46" s="14"/>
      <c r="BJ46" s="14"/>
      <c r="BK46" s="14"/>
      <c r="BL46" s="14"/>
      <c r="BM46" s="14"/>
      <c r="BN46" s="14"/>
      <c r="BO46" s="14"/>
      <c r="BP46" s="14"/>
      <c r="BQ46" s="14"/>
      <c r="BR46" s="14"/>
      <c r="BS46" s="14"/>
      <c r="BT46" s="14"/>
      <c r="BU46" s="14"/>
      <c r="BV46" s="14"/>
      <c r="BW46" s="14"/>
      <c r="BX46" s="14"/>
      <c r="BY46" s="14"/>
      <c r="BZ46" s="14"/>
      <c r="CA46" s="14"/>
      <c r="CB46" s="14"/>
      <c r="CC46" s="14"/>
      <c r="CD46" s="14"/>
      <c r="CE46" s="14"/>
      <c r="CF46" s="14"/>
      <c r="CG46" s="14"/>
      <c r="CH46" s="14"/>
      <c r="CI46" s="14"/>
      <c r="CJ46" s="14"/>
      <c r="CK46" s="14"/>
      <c r="CL46" s="14"/>
      <c r="CM46" s="14"/>
      <c r="CN46" s="14"/>
      <c r="CO46" s="14"/>
      <c r="CP46" s="14"/>
      <c r="CQ46" s="14"/>
      <c r="CR46" s="14"/>
      <c r="CS46" s="14"/>
      <c r="CT46" s="14"/>
      <c r="CU46" s="14"/>
      <c r="CV46" s="14"/>
      <c r="CW46" s="14"/>
      <c r="CX46" s="14"/>
      <c r="CY46" s="14"/>
      <c r="CZ46" s="14"/>
      <c r="DA46" s="14"/>
      <c r="DB46" s="14"/>
      <c r="DC46" s="14"/>
      <c r="DD46" s="14"/>
      <c r="DE46" s="14"/>
      <c r="DF46" s="14"/>
      <c r="DG46" s="14"/>
      <c r="DH46" s="14"/>
    </row>
    <row r="47" spans="1:112" s="2" customFormat="1" ht="11.85" customHeight="1">
      <c r="A47" s="153" t="s">
        <v>12</v>
      </c>
      <c r="B47" s="153"/>
      <c r="C47" s="153"/>
      <c r="D47" s="153"/>
      <c r="E47" s="153"/>
      <c r="F47" s="153"/>
      <c r="G47" s="153"/>
      <c r="H47" s="153"/>
      <c r="I47" s="153"/>
      <c r="J47" s="153" t="s">
        <v>13</v>
      </c>
      <c r="K47" s="153"/>
      <c r="L47" s="153"/>
      <c r="M47" s="153"/>
      <c r="N47" s="153"/>
      <c r="O47" s="153"/>
      <c r="P47" s="153"/>
      <c r="Q47" s="153"/>
      <c r="R47" s="153"/>
      <c r="S47" s="153"/>
      <c r="T47" s="153"/>
      <c r="U47" s="153"/>
      <c r="V47" s="153"/>
      <c r="W47" s="153"/>
      <c r="X47" s="153"/>
      <c r="Y47" s="153"/>
      <c r="Z47" s="153"/>
      <c r="AA47" s="153"/>
      <c r="AB47" s="153"/>
      <c r="AC47" s="153"/>
      <c r="AD47" s="153"/>
      <c r="AE47" s="153"/>
      <c r="AF47" s="165">
        <v>10</v>
      </c>
      <c r="AG47" s="165"/>
      <c r="AH47" s="165"/>
      <c r="AI47" s="165">
        <v>10</v>
      </c>
      <c r="AJ47" s="165"/>
      <c r="AK47" s="165"/>
      <c r="AL47" s="153" t="s">
        <v>7</v>
      </c>
      <c r="AM47" s="153"/>
      <c r="AN47" s="68"/>
      <c r="AO47" s="5"/>
      <c r="AP47" s="5"/>
      <c r="AQ47" s="5"/>
      <c r="AR47" s="9"/>
      <c r="AS47" s="137"/>
      <c r="AT47" s="14"/>
      <c r="AU47" s="14"/>
      <c r="AV47" s="14"/>
      <c r="AW47" s="14"/>
      <c r="AX47" s="14"/>
      <c r="AY47" s="14"/>
      <c r="AZ47" s="14"/>
      <c r="BA47" s="14"/>
      <c r="BB47" s="14"/>
      <c r="BC47" s="14"/>
      <c r="BD47" s="14"/>
      <c r="BE47" s="14"/>
      <c r="BF47" s="14"/>
      <c r="BG47" s="14"/>
      <c r="BH47" s="14"/>
      <c r="BI47" s="14"/>
      <c r="BJ47" s="14"/>
      <c r="BK47" s="14"/>
      <c r="BL47" s="14"/>
      <c r="BM47" s="14"/>
      <c r="BN47" s="14"/>
      <c r="BO47" s="14"/>
      <c r="BP47" s="14"/>
      <c r="BQ47" s="14"/>
      <c r="BR47" s="14"/>
      <c r="BS47" s="14"/>
      <c r="BT47" s="14"/>
      <c r="BU47" s="14"/>
      <c r="BV47" s="14"/>
      <c r="BW47" s="14"/>
      <c r="BX47" s="14"/>
      <c r="BY47" s="14"/>
      <c r="BZ47" s="14"/>
      <c r="CA47" s="14"/>
      <c r="CB47" s="14"/>
      <c r="CC47" s="14"/>
      <c r="CD47" s="14"/>
      <c r="CE47" s="14"/>
      <c r="CF47" s="14"/>
      <c r="CG47" s="14"/>
      <c r="CH47" s="14"/>
      <c r="CI47" s="14"/>
      <c r="CJ47" s="14"/>
      <c r="CK47" s="14"/>
      <c r="CL47" s="14"/>
      <c r="CM47" s="14"/>
      <c r="CN47" s="14"/>
      <c r="CO47" s="14"/>
      <c r="CP47" s="14"/>
      <c r="CQ47" s="14"/>
      <c r="CR47" s="14"/>
      <c r="CS47" s="14"/>
      <c r="CT47" s="14"/>
      <c r="CU47" s="14"/>
      <c r="CV47" s="14"/>
      <c r="CW47" s="14"/>
      <c r="CX47" s="14"/>
      <c r="CY47" s="14"/>
      <c r="CZ47" s="14"/>
      <c r="DA47" s="14"/>
      <c r="DB47" s="14"/>
      <c r="DC47" s="14"/>
      <c r="DD47" s="14"/>
      <c r="DE47" s="14"/>
      <c r="DF47" s="14"/>
      <c r="DG47" s="14"/>
      <c r="DH47" s="14"/>
    </row>
    <row r="48" spans="1:112" s="2" customFormat="1" ht="2.25" customHeight="1">
      <c r="A48" s="164"/>
      <c r="B48" s="164"/>
      <c r="C48" s="164"/>
      <c r="D48" s="164"/>
      <c r="E48" s="164"/>
      <c r="F48" s="164"/>
      <c r="G48" s="164"/>
      <c r="H48" s="164"/>
      <c r="I48" s="164"/>
      <c r="J48" s="164"/>
      <c r="K48" s="164"/>
      <c r="L48" s="164"/>
      <c r="M48" s="164"/>
      <c r="N48" s="164"/>
      <c r="O48" s="164"/>
      <c r="P48" s="164"/>
      <c r="Q48" s="164"/>
      <c r="R48" s="164"/>
      <c r="S48" s="164"/>
      <c r="T48" s="164"/>
      <c r="U48" s="164"/>
      <c r="V48" s="164"/>
      <c r="W48" s="164"/>
      <c r="X48" s="164"/>
      <c r="Y48" s="164"/>
      <c r="Z48" s="164"/>
      <c r="AA48" s="164"/>
      <c r="AB48" s="164"/>
      <c r="AC48" s="164"/>
      <c r="AD48" s="164"/>
      <c r="AE48" s="164"/>
      <c r="AF48" s="164"/>
      <c r="AG48" s="164"/>
      <c r="AH48" s="164"/>
      <c r="AI48" s="164"/>
      <c r="AJ48" s="164"/>
      <c r="AK48" s="164"/>
      <c r="AL48" s="164"/>
      <c r="AM48" s="164"/>
      <c r="AN48" s="68"/>
      <c r="AO48" s="5"/>
      <c r="AP48" s="5"/>
      <c r="AQ48" s="5"/>
      <c r="AR48" s="9"/>
      <c r="AS48" s="137"/>
      <c r="AT48" s="14"/>
      <c r="AU48" s="14"/>
      <c r="AV48" s="14"/>
      <c r="AW48" s="14"/>
      <c r="AX48" s="14"/>
      <c r="AY48" s="14"/>
      <c r="AZ48" s="14"/>
      <c r="BA48" s="14"/>
      <c r="BB48" s="14"/>
      <c r="BC48" s="14"/>
      <c r="BD48" s="14"/>
      <c r="BE48" s="14"/>
      <c r="BF48" s="14"/>
      <c r="BG48" s="14"/>
      <c r="BH48" s="14"/>
      <c r="BI48" s="14"/>
      <c r="BJ48" s="14"/>
      <c r="BK48" s="14"/>
      <c r="BL48" s="14"/>
      <c r="BM48" s="14"/>
      <c r="BN48" s="14"/>
      <c r="BO48" s="14"/>
      <c r="BP48" s="14"/>
      <c r="BQ48" s="14"/>
      <c r="BR48" s="14"/>
      <c r="BS48" s="14"/>
      <c r="BT48" s="14"/>
      <c r="BU48" s="14"/>
      <c r="BV48" s="14"/>
      <c r="BW48" s="14"/>
      <c r="BX48" s="14"/>
      <c r="BY48" s="14"/>
      <c r="BZ48" s="14"/>
      <c r="CA48" s="14"/>
      <c r="CB48" s="14"/>
      <c r="CC48" s="14"/>
      <c r="CD48" s="14"/>
      <c r="CE48" s="14"/>
      <c r="CF48" s="14"/>
      <c r="CG48" s="14"/>
      <c r="CH48" s="14"/>
      <c r="CI48" s="14"/>
      <c r="CJ48" s="14"/>
      <c r="CK48" s="14"/>
      <c r="CL48" s="14"/>
      <c r="CM48" s="14"/>
      <c r="CN48" s="14"/>
      <c r="CO48" s="14"/>
      <c r="CP48" s="14"/>
      <c r="CQ48" s="14"/>
      <c r="CR48" s="14"/>
      <c r="CS48" s="14"/>
      <c r="CT48" s="14"/>
      <c r="CU48" s="14"/>
      <c r="CV48" s="14"/>
      <c r="CW48" s="14"/>
      <c r="CX48" s="14"/>
      <c r="CY48" s="14"/>
      <c r="CZ48" s="14"/>
      <c r="DA48" s="14"/>
      <c r="DB48" s="14"/>
      <c r="DC48" s="14"/>
      <c r="DD48" s="14"/>
      <c r="DE48" s="14"/>
      <c r="DF48" s="14"/>
      <c r="DG48" s="14"/>
      <c r="DH48" s="14"/>
    </row>
    <row r="49" spans="1:112" s="2" customFormat="1" ht="12">
      <c r="A49" s="153" t="s">
        <v>14</v>
      </c>
      <c r="B49" s="153"/>
      <c r="C49" s="153"/>
      <c r="D49" s="153"/>
      <c r="E49" s="153"/>
      <c r="F49" s="153"/>
      <c r="G49" s="153"/>
      <c r="H49" s="153"/>
      <c r="I49" s="153"/>
      <c r="J49" s="153" t="s">
        <v>15</v>
      </c>
      <c r="K49" s="153"/>
      <c r="L49" s="153"/>
      <c r="M49" s="153"/>
      <c r="N49" s="153"/>
      <c r="O49" s="153"/>
      <c r="P49" s="153"/>
      <c r="Q49" s="153"/>
      <c r="R49" s="153"/>
      <c r="S49" s="153"/>
      <c r="T49" s="153"/>
      <c r="U49" s="153"/>
      <c r="V49" s="153"/>
      <c r="W49" s="153"/>
      <c r="X49" s="153"/>
      <c r="Y49" s="153"/>
      <c r="Z49" s="153"/>
      <c r="AA49" s="153"/>
      <c r="AB49" s="153"/>
      <c r="AC49" s="153"/>
      <c r="AD49" s="153"/>
      <c r="AE49" s="153"/>
      <c r="AF49" s="153"/>
      <c r="AG49" s="153"/>
      <c r="AH49" s="153"/>
      <c r="AI49" s="153"/>
      <c r="AJ49" s="153"/>
      <c r="AK49" s="153"/>
      <c r="AL49" s="153"/>
      <c r="AM49" s="153"/>
      <c r="AN49" s="68"/>
      <c r="AO49" s="5"/>
      <c r="AP49" s="5"/>
      <c r="AQ49" s="5"/>
      <c r="AR49" s="9"/>
      <c r="AS49" s="137"/>
      <c r="AT49" s="14"/>
      <c r="AU49" s="14"/>
      <c r="AV49" s="14"/>
      <c r="AW49" s="14"/>
      <c r="AX49" s="14"/>
      <c r="AY49" s="14"/>
      <c r="AZ49" s="14"/>
      <c r="BA49" s="14"/>
      <c r="BB49" s="14"/>
      <c r="BC49" s="14"/>
      <c r="BD49" s="14"/>
      <c r="BE49" s="14"/>
      <c r="BF49" s="14"/>
      <c r="BG49" s="14"/>
      <c r="BH49" s="14"/>
      <c r="BI49" s="14"/>
      <c r="BJ49" s="14"/>
      <c r="BK49" s="14"/>
      <c r="BL49" s="14"/>
      <c r="BM49" s="14"/>
      <c r="BN49" s="14"/>
      <c r="BO49" s="14"/>
      <c r="BP49" s="14"/>
      <c r="BQ49" s="14"/>
      <c r="BR49" s="14"/>
      <c r="BS49" s="14"/>
      <c r="BT49" s="14"/>
      <c r="BU49" s="14"/>
      <c r="BV49" s="14"/>
      <c r="BW49" s="14"/>
      <c r="BX49" s="14"/>
      <c r="BY49" s="14"/>
      <c r="BZ49" s="14"/>
      <c r="CA49" s="14"/>
      <c r="CB49" s="14"/>
      <c r="CC49" s="14"/>
      <c r="CD49" s="14"/>
      <c r="CE49" s="14"/>
      <c r="CF49" s="14"/>
      <c r="CG49" s="14"/>
      <c r="CH49" s="14"/>
      <c r="CI49" s="14"/>
      <c r="CJ49" s="14"/>
      <c r="CK49" s="14"/>
      <c r="CL49" s="14"/>
      <c r="CM49" s="14"/>
      <c r="CN49" s="14"/>
      <c r="CO49" s="14"/>
      <c r="CP49" s="14"/>
      <c r="CQ49" s="14"/>
      <c r="CR49" s="14"/>
      <c r="CS49" s="14"/>
      <c r="CT49" s="14"/>
      <c r="CU49" s="14"/>
      <c r="CV49" s="14"/>
      <c r="CW49" s="14"/>
      <c r="CX49" s="14"/>
      <c r="CY49" s="14"/>
      <c r="CZ49" s="14"/>
      <c r="DA49" s="14"/>
      <c r="DB49" s="14"/>
      <c r="DC49" s="14"/>
      <c r="DD49" s="14"/>
      <c r="DE49" s="14"/>
      <c r="DF49" s="14"/>
      <c r="DG49" s="14"/>
      <c r="DH49" s="14"/>
    </row>
    <row r="50" spans="1:112" s="2" customFormat="1" ht="12">
      <c r="A50" s="164"/>
      <c r="B50" s="164"/>
      <c r="C50" s="164"/>
      <c r="D50" s="164"/>
      <c r="E50" s="164"/>
      <c r="F50" s="164"/>
      <c r="G50" s="164"/>
      <c r="H50" s="164"/>
      <c r="I50" s="164"/>
      <c r="J50" s="164"/>
      <c r="K50" s="164"/>
      <c r="L50" s="164"/>
      <c r="M50" s="164"/>
      <c r="N50" s="164"/>
      <c r="O50" s="164"/>
      <c r="P50" s="164"/>
      <c r="Q50" s="164"/>
      <c r="R50" s="164"/>
      <c r="S50" s="164"/>
      <c r="T50" s="164"/>
      <c r="U50" s="164"/>
      <c r="V50" s="164"/>
      <c r="W50" s="164"/>
      <c r="X50" s="164"/>
      <c r="Y50" s="164"/>
      <c r="Z50" s="164"/>
      <c r="AA50" s="164"/>
      <c r="AB50" s="164"/>
      <c r="AC50" s="164"/>
      <c r="AD50" s="164"/>
      <c r="AE50" s="164"/>
      <c r="AF50" s="164"/>
      <c r="AG50" s="164"/>
      <c r="AH50" s="164"/>
      <c r="AI50" s="164"/>
      <c r="AJ50" s="164"/>
      <c r="AK50" s="164"/>
      <c r="AL50" s="164"/>
      <c r="AM50" s="164"/>
      <c r="AN50" s="68"/>
      <c r="AO50" s="5"/>
      <c r="AP50" s="5"/>
      <c r="AQ50" s="5"/>
      <c r="AR50" s="9">
        <v>2</v>
      </c>
      <c r="AS50" s="137"/>
      <c r="AT50" s="14"/>
      <c r="AU50" s="14"/>
      <c r="AV50" s="14"/>
      <c r="AW50" s="14"/>
      <c r="AX50" s="14"/>
      <c r="AY50" s="14"/>
      <c r="AZ50" s="14"/>
      <c r="BA50" s="14"/>
      <c r="BB50" s="14"/>
      <c r="BC50" s="14"/>
      <c r="BD50" s="14"/>
      <c r="BE50" s="14"/>
      <c r="BF50" s="14"/>
      <c r="BG50" s="14"/>
      <c r="BH50" s="14"/>
      <c r="BI50" s="14"/>
      <c r="BJ50" s="14"/>
      <c r="BK50" s="14"/>
      <c r="BL50" s="14"/>
      <c r="BM50" s="14"/>
      <c r="BN50" s="14"/>
      <c r="BO50" s="14"/>
      <c r="BP50" s="14"/>
      <c r="BQ50" s="14"/>
      <c r="BR50" s="14"/>
      <c r="BS50" s="14"/>
      <c r="BT50" s="14"/>
      <c r="BU50" s="14"/>
      <c r="BV50" s="14"/>
      <c r="BW50" s="14"/>
      <c r="BX50" s="14"/>
      <c r="BY50" s="14"/>
      <c r="BZ50" s="14"/>
      <c r="CA50" s="14"/>
      <c r="CB50" s="14"/>
      <c r="CC50" s="14"/>
      <c r="CD50" s="14"/>
      <c r="CE50" s="14"/>
      <c r="CF50" s="14"/>
      <c r="CG50" s="14"/>
      <c r="CH50" s="14"/>
      <c r="CI50" s="14"/>
      <c r="CJ50" s="14"/>
      <c r="CK50" s="14"/>
      <c r="CL50" s="14"/>
      <c r="CM50" s="14"/>
      <c r="CN50" s="14"/>
      <c r="CO50" s="14"/>
      <c r="CP50" s="14"/>
      <c r="CQ50" s="14"/>
      <c r="CR50" s="14"/>
      <c r="CS50" s="14"/>
      <c r="CT50" s="14"/>
      <c r="CU50" s="14"/>
      <c r="CV50" s="14"/>
      <c r="CW50" s="14"/>
      <c r="CX50" s="14"/>
      <c r="CY50" s="14"/>
      <c r="CZ50" s="14"/>
      <c r="DA50" s="14"/>
      <c r="DB50" s="14"/>
      <c r="DC50" s="14"/>
      <c r="DD50" s="14"/>
      <c r="DE50" s="14"/>
      <c r="DF50" s="14"/>
      <c r="DG50" s="14"/>
      <c r="DH50" s="14"/>
    </row>
    <row r="51" spans="1:112" s="2" customFormat="1" ht="12">
      <c r="A51" s="164"/>
      <c r="B51" s="164"/>
      <c r="C51" s="164"/>
      <c r="D51" s="164"/>
      <c r="E51" s="164"/>
      <c r="F51" s="164"/>
      <c r="G51" s="164"/>
      <c r="H51" s="164"/>
      <c r="I51" s="164"/>
      <c r="J51" s="164"/>
      <c r="K51" s="164"/>
      <c r="L51" s="164"/>
      <c r="M51" s="164"/>
      <c r="N51" s="164"/>
      <c r="O51" s="164"/>
      <c r="P51" s="164"/>
      <c r="Q51" s="164"/>
      <c r="R51" s="164"/>
      <c r="S51" s="164"/>
      <c r="T51" s="164"/>
      <c r="U51" s="164"/>
      <c r="V51" s="164"/>
      <c r="W51" s="164"/>
      <c r="X51" s="164"/>
      <c r="Y51" s="164"/>
      <c r="Z51" s="164"/>
      <c r="AA51" s="164"/>
      <c r="AB51" s="164"/>
      <c r="AC51" s="164"/>
      <c r="AD51" s="164"/>
      <c r="AE51" s="164"/>
      <c r="AF51" s="164"/>
      <c r="AG51" s="164"/>
      <c r="AH51" s="164"/>
      <c r="AI51" s="164"/>
      <c r="AJ51" s="164"/>
      <c r="AK51" s="164"/>
      <c r="AL51" s="164"/>
      <c r="AM51" s="164"/>
      <c r="AN51" s="68"/>
      <c r="AO51" s="5"/>
      <c r="AP51" s="5"/>
      <c r="AQ51" s="5"/>
      <c r="AR51" s="9"/>
      <c r="AS51" s="137"/>
      <c r="AT51" s="14"/>
      <c r="AU51" s="14"/>
      <c r="AV51" s="14"/>
      <c r="AW51" s="14"/>
      <c r="AX51" s="14"/>
      <c r="AY51" s="14"/>
      <c r="AZ51" s="14"/>
      <c r="BA51" s="14"/>
      <c r="BB51" s="14"/>
      <c r="BC51" s="14"/>
      <c r="BD51" s="14"/>
      <c r="BE51" s="14"/>
      <c r="BF51" s="14"/>
      <c r="BG51" s="14"/>
      <c r="BH51" s="14"/>
      <c r="BI51" s="14"/>
      <c r="BJ51" s="14"/>
      <c r="BK51" s="14"/>
      <c r="BL51" s="14"/>
      <c r="BM51" s="14"/>
      <c r="BN51" s="14"/>
      <c r="BO51" s="14"/>
      <c r="BP51" s="14"/>
      <c r="BQ51" s="14"/>
      <c r="BR51" s="14"/>
      <c r="BS51" s="14"/>
      <c r="BT51" s="14"/>
      <c r="BU51" s="14"/>
      <c r="BV51" s="14"/>
      <c r="BW51" s="14"/>
      <c r="BX51" s="14"/>
      <c r="BY51" s="14"/>
      <c r="BZ51" s="14"/>
      <c r="CA51" s="14"/>
      <c r="CB51" s="14"/>
      <c r="CC51" s="14"/>
      <c r="CD51" s="14"/>
      <c r="CE51" s="14"/>
      <c r="CF51" s="14"/>
      <c r="CG51" s="14"/>
      <c r="CH51" s="14"/>
      <c r="CI51" s="14"/>
      <c r="CJ51" s="14"/>
      <c r="CK51" s="14"/>
      <c r="CL51" s="14"/>
      <c r="CM51" s="14"/>
      <c r="CN51" s="14"/>
      <c r="CO51" s="14"/>
      <c r="CP51" s="14"/>
      <c r="CQ51" s="14"/>
      <c r="CR51" s="14"/>
      <c r="CS51" s="14"/>
      <c r="CT51" s="14"/>
      <c r="CU51" s="14"/>
      <c r="CV51" s="14"/>
      <c r="CW51" s="14"/>
      <c r="CX51" s="14"/>
      <c r="CY51" s="14"/>
      <c r="CZ51" s="14"/>
      <c r="DA51" s="14"/>
      <c r="DB51" s="14"/>
      <c r="DC51" s="14"/>
      <c r="DD51" s="14"/>
      <c r="DE51" s="14"/>
      <c r="DF51" s="14"/>
      <c r="DG51" s="14"/>
      <c r="DH51" s="14"/>
    </row>
    <row r="52" spans="1:112" s="2" customFormat="1" ht="12">
      <c r="A52" s="164"/>
      <c r="B52" s="164"/>
      <c r="C52" s="164"/>
      <c r="D52" s="164"/>
      <c r="E52" s="164"/>
      <c r="F52" s="164"/>
      <c r="G52" s="164"/>
      <c r="H52" s="164"/>
      <c r="I52" s="164"/>
      <c r="J52" s="164"/>
      <c r="K52" s="164"/>
      <c r="L52" s="164"/>
      <c r="M52" s="164"/>
      <c r="N52" s="164"/>
      <c r="O52" s="164"/>
      <c r="P52" s="164"/>
      <c r="Q52" s="164"/>
      <c r="R52" s="164"/>
      <c r="S52" s="164"/>
      <c r="T52" s="164"/>
      <c r="U52" s="164"/>
      <c r="V52" s="164"/>
      <c r="W52" s="164"/>
      <c r="X52" s="164"/>
      <c r="Y52" s="164"/>
      <c r="Z52" s="164"/>
      <c r="AA52" s="164"/>
      <c r="AB52" s="164"/>
      <c r="AC52" s="164"/>
      <c r="AD52" s="164"/>
      <c r="AE52" s="164"/>
      <c r="AF52" s="164"/>
      <c r="AG52" s="164"/>
      <c r="AH52" s="164"/>
      <c r="AI52" s="164"/>
      <c r="AJ52" s="164"/>
      <c r="AK52" s="164"/>
      <c r="AL52" s="164"/>
      <c r="AM52" s="164"/>
      <c r="AN52" s="68"/>
      <c r="AO52" s="5"/>
      <c r="AP52" s="5"/>
      <c r="AQ52" s="5"/>
      <c r="AR52" s="9"/>
      <c r="AS52" s="137"/>
      <c r="AT52" s="14"/>
      <c r="AU52" s="14"/>
      <c r="AV52" s="14"/>
      <c r="AW52" s="14"/>
      <c r="AX52" s="14"/>
      <c r="AY52" s="14"/>
      <c r="AZ52" s="14"/>
      <c r="BA52" s="14"/>
      <c r="BB52" s="14"/>
      <c r="BC52" s="14"/>
      <c r="BD52" s="14"/>
      <c r="BE52" s="14"/>
      <c r="BF52" s="14"/>
      <c r="BG52" s="14"/>
      <c r="BH52" s="14"/>
      <c r="BI52" s="14"/>
      <c r="BJ52" s="14"/>
      <c r="BK52" s="14"/>
      <c r="BL52" s="14"/>
      <c r="BM52" s="14"/>
      <c r="BN52" s="14"/>
      <c r="BO52" s="14"/>
      <c r="BP52" s="14"/>
      <c r="BQ52" s="14"/>
      <c r="BR52" s="14"/>
      <c r="BS52" s="14"/>
      <c r="BT52" s="14"/>
      <c r="BU52" s="14"/>
      <c r="BV52" s="14"/>
      <c r="BW52" s="14"/>
      <c r="BX52" s="14"/>
      <c r="BY52" s="14"/>
      <c r="BZ52" s="14"/>
      <c r="CA52" s="14"/>
      <c r="CB52" s="14"/>
      <c r="CC52" s="14"/>
      <c r="CD52" s="14"/>
      <c r="CE52" s="14"/>
      <c r="CF52" s="14"/>
      <c r="CG52" s="14"/>
      <c r="CH52" s="14"/>
      <c r="CI52" s="14"/>
      <c r="CJ52" s="14"/>
      <c r="CK52" s="14"/>
      <c r="CL52" s="14"/>
      <c r="CM52" s="14"/>
      <c r="CN52" s="14"/>
      <c r="CO52" s="14"/>
      <c r="CP52" s="14"/>
      <c r="CQ52" s="14"/>
      <c r="CR52" s="14"/>
      <c r="CS52" s="14"/>
      <c r="CT52" s="14"/>
      <c r="CU52" s="14"/>
      <c r="CV52" s="14"/>
      <c r="CW52" s="14"/>
      <c r="CX52" s="14"/>
      <c r="CY52" s="14"/>
      <c r="CZ52" s="14"/>
      <c r="DA52" s="14"/>
      <c r="DB52" s="14"/>
      <c r="DC52" s="14"/>
      <c r="DD52" s="14"/>
      <c r="DE52" s="14"/>
      <c r="DF52" s="14"/>
      <c r="DG52" s="14"/>
      <c r="DH52" s="14"/>
    </row>
    <row r="53" spans="1:112" s="2" customFormat="1" ht="12">
      <c r="A53" s="164"/>
      <c r="B53" s="164"/>
      <c r="C53" s="164"/>
      <c r="D53" s="164"/>
      <c r="E53" s="164"/>
      <c r="F53" s="164"/>
      <c r="G53" s="164"/>
      <c r="H53" s="164"/>
      <c r="I53" s="164"/>
      <c r="J53" s="164"/>
      <c r="K53" s="164"/>
      <c r="L53" s="164"/>
      <c r="M53" s="164"/>
      <c r="N53" s="164"/>
      <c r="O53" s="164"/>
      <c r="P53" s="164"/>
      <c r="Q53" s="164"/>
      <c r="R53" s="164"/>
      <c r="S53" s="164"/>
      <c r="T53" s="164"/>
      <c r="U53" s="164"/>
      <c r="V53" s="164"/>
      <c r="W53" s="164"/>
      <c r="X53" s="164"/>
      <c r="Y53" s="164"/>
      <c r="Z53" s="164"/>
      <c r="AA53" s="164"/>
      <c r="AB53" s="164"/>
      <c r="AC53" s="164"/>
      <c r="AD53" s="164"/>
      <c r="AE53" s="164"/>
      <c r="AF53" s="165">
        <f>IF($AR50=2,2,IF($AR50=3,4,IF($AR50=4,6,0)))</f>
        <v>2</v>
      </c>
      <c r="AG53" s="165"/>
      <c r="AH53" s="165"/>
      <c r="AI53" s="165">
        <f>IF($AR50=2,2,IF($AR50=3,4,IF($AR50=4,6,0)))</f>
        <v>2</v>
      </c>
      <c r="AJ53" s="165"/>
      <c r="AK53" s="165"/>
      <c r="AL53" s="153" t="s">
        <v>7</v>
      </c>
      <c r="AM53" s="153"/>
      <c r="AN53" s="68"/>
      <c r="AO53" s="5"/>
      <c r="AP53" s="5"/>
      <c r="AQ53" s="5"/>
      <c r="AR53" s="9"/>
      <c r="AS53" s="137"/>
      <c r="AT53" s="14"/>
      <c r="AU53" s="14"/>
      <c r="AV53" s="14"/>
      <c r="AW53" s="14"/>
      <c r="AX53" s="14"/>
      <c r="AY53" s="14"/>
      <c r="AZ53" s="14"/>
      <c r="BA53" s="14"/>
      <c r="BB53" s="14"/>
      <c r="BC53" s="14"/>
      <c r="BD53" s="14"/>
      <c r="BE53" s="14"/>
      <c r="BF53" s="14"/>
      <c r="BG53" s="14"/>
      <c r="BH53" s="14"/>
      <c r="BI53" s="14"/>
      <c r="BJ53" s="14"/>
      <c r="BK53" s="14"/>
      <c r="BL53" s="14"/>
      <c r="BM53" s="14"/>
      <c r="BN53" s="14"/>
      <c r="BO53" s="14"/>
      <c r="BP53" s="14"/>
      <c r="BQ53" s="14"/>
      <c r="BR53" s="14"/>
      <c r="BS53" s="14"/>
      <c r="BT53" s="14"/>
      <c r="BU53" s="14"/>
      <c r="BV53" s="14"/>
      <c r="BW53" s="14"/>
      <c r="BX53" s="14"/>
      <c r="BY53" s="14"/>
      <c r="BZ53" s="14"/>
      <c r="CA53" s="14"/>
      <c r="CB53" s="14"/>
      <c r="CC53" s="14"/>
      <c r="CD53" s="14"/>
      <c r="CE53" s="14"/>
      <c r="CF53" s="14"/>
      <c r="CG53" s="14"/>
      <c r="CH53" s="14"/>
      <c r="CI53" s="14"/>
      <c r="CJ53" s="14"/>
      <c r="CK53" s="14"/>
      <c r="CL53" s="14"/>
      <c r="CM53" s="14"/>
      <c r="CN53" s="14"/>
      <c r="CO53" s="14"/>
      <c r="CP53" s="14"/>
      <c r="CQ53" s="14"/>
      <c r="CR53" s="14"/>
      <c r="CS53" s="14"/>
      <c r="CT53" s="14"/>
      <c r="CU53" s="14"/>
      <c r="CV53" s="14"/>
      <c r="CW53" s="14"/>
      <c r="CX53" s="14"/>
      <c r="CY53" s="14"/>
      <c r="CZ53" s="14"/>
      <c r="DA53" s="14"/>
      <c r="DB53" s="14"/>
      <c r="DC53" s="14"/>
      <c r="DD53" s="14"/>
      <c r="DE53" s="14"/>
      <c r="DF53" s="14"/>
      <c r="DG53" s="14"/>
      <c r="DH53" s="14"/>
    </row>
    <row r="54" spans="1:112" s="2" customFormat="1" ht="6" customHeight="1">
      <c r="A54" s="164"/>
      <c r="B54" s="164"/>
      <c r="C54" s="164"/>
      <c r="D54" s="164"/>
      <c r="E54" s="164"/>
      <c r="F54" s="164"/>
      <c r="G54" s="164"/>
      <c r="H54" s="164"/>
      <c r="I54" s="164"/>
      <c r="J54" s="164"/>
      <c r="K54" s="164"/>
      <c r="L54" s="164"/>
      <c r="M54" s="164"/>
      <c r="N54" s="164"/>
      <c r="O54" s="164"/>
      <c r="P54" s="164"/>
      <c r="Q54" s="164"/>
      <c r="R54" s="164"/>
      <c r="S54" s="164"/>
      <c r="T54" s="164"/>
      <c r="U54" s="164"/>
      <c r="V54" s="164"/>
      <c r="W54" s="164"/>
      <c r="X54" s="164"/>
      <c r="Y54" s="164"/>
      <c r="Z54" s="164"/>
      <c r="AA54" s="164"/>
      <c r="AB54" s="164"/>
      <c r="AC54" s="164"/>
      <c r="AD54" s="164"/>
      <c r="AE54" s="164"/>
      <c r="AF54" s="164"/>
      <c r="AG54" s="164"/>
      <c r="AH54" s="164"/>
      <c r="AI54" s="164"/>
      <c r="AJ54" s="164"/>
      <c r="AK54" s="164"/>
      <c r="AL54" s="164"/>
      <c r="AM54" s="164"/>
      <c r="AN54" s="68"/>
      <c r="AO54" s="5"/>
      <c r="AP54" s="5"/>
      <c r="AQ54" s="5"/>
      <c r="AR54" s="9"/>
      <c r="AS54" s="137"/>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14"/>
      <c r="BS54" s="14"/>
      <c r="BT54" s="14"/>
      <c r="BU54" s="14"/>
      <c r="BV54" s="14"/>
      <c r="BW54" s="14"/>
      <c r="BX54" s="14"/>
      <c r="BY54" s="14"/>
      <c r="BZ54" s="14"/>
      <c r="CA54" s="14"/>
      <c r="CB54" s="14"/>
      <c r="CC54" s="14"/>
      <c r="CD54" s="14"/>
      <c r="CE54" s="14"/>
      <c r="CF54" s="14"/>
      <c r="CG54" s="14"/>
      <c r="CH54" s="14"/>
      <c r="CI54" s="14"/>
      <c r="CJ54" s="14"/>
      <c r="CK54" s="14"/>
      <c r="CL54" s="14"/>
      <c r="CM54" s="14"/>
      <c r="CN54" s="14"/>
      <c r="CO54" s="14"/>
      <c r="CP54" s="14"/>
      <c r="CQ54" s="14"/>
      <c r="CR54" s="14"/>
      <c r="CS54" s="14"/>
      <c r="CT54" s="14"/>
      <c r="CU54" s="14"/>
      <c r="CV54" s="14"/>
      <c r="CW54" s="14"/>
      <c r="CX54" s="14"/>
      <c r="CY54" s="14"/>
      <c r="CZ54" s="14"/>
      <c r="DA54" s="14"/>
      <c r="DB54" s="14"/>
      <c r="DC54" s="14"/>
      <c r="DD54" s="14"/>
      <c r="DE54" s="14"/>
      <c r="DF54" s="14"/>
      <c r="DG54" s="14"/>
      <c r="DH54" s="14"/>
    </row>
    <row r="55" spans="1:112" s="2" customFormat="1" ht="12">
      <c r="A55" s="153" t="s">
        <v>16</v>
      </c>
      <c r="B55" s="153"/>
      <c r="C55" s="153"/>
      <c r="D55" s="153"/>
      <c r="E55" s="153"/>
      <c r="F55" s="153"/>
      <c r="G55" s="153"/>
      <c r="H55" s="153"/>
      <c r="I55" s="153"/>
      <c r="J55" s="153" t="s">
        <v>17</v>
      </c>
      <c r="K55" s="153"/>
      <c r="L55" s="153"/>
      <c r="M55" s="153"/>
      <c r="N55" s="153"/>
      <c r="O55" s="153"/>
      <c r="P55" s="153"/>
      <c r="Q55" s="153"/>
      <c r="R55" s="153"/>
      <c r="S55" s="153"/>
      <c r="T55" s="153"/>
      <c r="U55" s="153"/>
      <c r="V55" s="153"/>
      <c r="W55" s="153"/>
      <c r="X55" s="153"/>
      <c r="Y55" s="153"/>
      <c r="Z55" s="153"/>
      <c r="AA55" s="153"/>
      <c r="AB55" s="153"/>
      <c r="AC55" s="153"/>
      <c r="AD55" s="153"/>
      <c r="AE55" s="153"/>
      <c r="AF55" s="153"/>
      <c r="AG55" s="153"/>
      <c r="AH55" s="153"/>
      <c r="AI55" s="153"/>
      <c r="AJ55" s="153"/>
      <c r="AK55" s="153"/>
      <c r="AL55" s="153"/>
      <c r="AM55" s="153"/>
      <c r="AN55" s="68"/>
      <c r="AO55" s="5"/>
      <c r="AP55" s="5"/>
      <c r="AQ55" s="5"/>
      <c r="AR55" s="9"/>
      <c r="AS55" s="137"/>
      <c r="AT55" s="14"/>
      <c r="AU55" s="14"/>
      <c r="AV55" s="14"/>
      <c r="AW55" s="14"/>
      <c r="AX55" s="14"/>
      <c r="AY55" s="14"/>
      <c r="AZ55" s="14"/>
      <c r="BA55" s="14"/>
      <c r="BB55" s="14"/>
      <c r="BC55" s="14"/>
      <c r="BD55" s="14"/>
      <c r="BE55" s="14"/>
      <c r="BF55" s="14"/>
      <c r="BG55" s="14"/>
      <c r="BH55" s="14"/>
      <c r="BI55" s="14"/>
      <c r="BJ55" s="14"/>
      <c r="BK55" s="14"/>
      <c r="BL55" s="14"/>
      <c r="BM55" s="14"/>
      <c r="BN55" s="14"/>
      <c r="BO55" s="14"/>
      <c r="BP55" s="14"/>
      <c r="BQ55" s="14"/>
      <c r="BR55" s="14"/>
      <c r="BS55" s="14"/>
      <c r="BT55" s="14"/>
      <c r="BU55" s="14"/>
      <c r="BV55" s="14"/>
      <c r="BW55" s="14"/>
      <c r="BX55" s="14"/>
      <c r="BY55" s="14"/>
      <c r="BZ55" s="14"/>
      <c r="CA55" s="14"/>
      <c r="CB55" s="14"/>
      <c r="CC55" s="14"/>
      <c r="CD55" s="14"/>
      <c r="CE55" s="14"/>
      <c r="CF55" s="14"/>
      <c r="CG55" s="14"/>
      <c r="CH55" s="14"/>
      <c r="CI55" s="14"/>
      <c r="CJ55" s="14"/>
      <c r="CK55" s="14"/>
      <c r="CL55" s="14"/>
      <c r="CM55" s="14"/>
      <c r="CN55" s="14"/>
      <c r="CO55" s="14"/>
      <c r="CP55" s="14"/>
      <c r="CQ55" s="14"/>
      <c r="CR55" s="14"/>
      <c r="CS55" s="14"/>
      <c r="CT55" s="14"/>
      <c r="CU55" s="14"/>
      <c r="CV55" s="14"/>
      <c r="CW55" s="14"/>
      <c r="CX55" s="14"/>
      <c r="CY55" s="14"/>
      <c r="CZ55" s="14"/>
      <c r="DA55" s="14"/>
      <c r="DB55" s="14"/>
      <c r="DC55" s="14"/>
      <c r="DD55" s="14"/>
      <c r="DE55" s="14"/>
      <c r="DF55" s="14"/>
      <c r="DG55" s="14"/>
      <c r="DH55" s="14"/>
    </row>
    <row r="56" spans="1:112" s="2" customFormat="1" ht="12">
      <c r="A56" s="164"/>
      <c r="B56" s="164"/>
      <c r="C56" s="164"/>
      <c r="D56" s="164"/>
      <c r="E56" s="164"/>
      <c r="F56" s="164"/>
      <c r="G56" s="164"/>
      <c r="H56" s="164"/>
      <c r="I56" s="164"/>
      <c r="J56" s="164"/>
      <c r="K56" s="164"/>
      <c r="L56" s="164"/>
      <c r="M56" s="164"/>
      <c r="N56" s="164"/>
      <c r="O56" s="164"/>
      <c r="P56" s="164"/>
      <c r="Q56" s="164"/>
      <c r="R56" s="164"/>
      <c r="S56" s="164"/>
      <c r="T56" s="164"/>
      <c r="U56" s="164"/>
      <c r="V56" s="164"/>
      <c r="W56" s="164"/>
      <c r="X56" s="164"/>
      <c r="Y56" s="164"/>
      <c r="Z56" s="164"/>
      <c r="AA56" s="164"/>
      <c r="AB56" s="164"/>
      <c r="AC56" s="164"/>
      <c r="AD56" s="164"/>
      <c r="AE56" s="164"/>
      <c r="AF56" s="164"/>
      <c r="AG56" s="164"/>
      <c r="AH56" s="164"/>
      <c r="AI56" s="164"/>
      <c r="AJ56" s="164"/>
      <c r="AK56" s="164"/>
      <c r="AL56" s="164"/>
      <c r="AM56" s="164"/>
      <c r="AN56" s="68"/>
      <c r="AO56" s="5"/>
      <c r="AP56" s="5"/>
      <c r="AQ56" s="5"/>
      <c r="AR56" s="9">
        <v>1</v>
      </c>
      <c r="AS56" s="137"/>
      <c r="AT56" s="14"/>
      <c r="AU56" s="14"/>
      <c r="AV56" s="14"/>
      <c r="AW56" s="14"/>
      <c r="AX56" s="14"/>
      <c r="AY56" s="14"/>
      <c r="AZ56" s="14"/>
      <c r="BA56" s="14"/>
      <c r="BB56" s="14"/>
      <c r="BC56" s="14"/>
      <c r="BD56" s="14"/>
      <c r="BE56" s="14"/>
      <c r="BF56" s="14"/>
      <c r="BG56" s="14"/>
      <c r="BH56" s="14"/>
      <c r="BI56" s="14"/>
      <c r="BJ56" s="14"/>
      <c r="BK56" s="14"/>
      <c r="BL56" s="14"/>
      <c r="BM56" s="14"/>
      <c r="BN56" s="14"/>
      <c r="BO56" s="14"/>
      <c r="BP56" s="14"/>
      <c r="BQ56" s="14"/>
      <c r="BR56" s="14"/>
      <c r="BS56" s="14"/>
      <c r="BT56" s="14"/>
      <c r="BU56" s="14"/>
      <c r="BV56" s="14"/>
      <c r="BW56" s="14"/>
      <c r="BX56" s="14"/>
      <c r="BY56" s="14"/>
      <c r="BZ56" s="14"/>
      <c r="CA56" s="14"/>
      <c r="CB56" s="14"/>
      <c r="CC56" s="14"/>
      <c r="CD56" s="14"/>
      <c r="CE56" s="14"/>
      <c r="CF56" s="14"/>
      <c r="CG56" s="14"/>
      <c r="CH56" s="14"/>
      <c r="CI56" s="14"/>
      <c r="CJ56" s="14"/>
      <c r="CK56" s="14"/>
      <c r="CL56" s="14"/>
      <c r="CM56" s="14"/>
      <c r="CN56" s="14"/>
      <c r="CO56" s="14"/>
      <c r="CP56" s="14"/>
      <c r="CQ56" s="14"/>
      <c r="CR56" s="14"/>
      <c r="CS56" s="14"/>
      <c r="CT56" s="14"/>
      <c r="CU56" s="14"/>
      <c r="CV56" s="14"/>
      <c r="CW56" s="14"/>
      <c r="CX56" s="14"/>
      <c r="CY56" s="14"/>
      <c r="CZ56" s="14"/>
      <c r="DA56" s="14"/>
      <c r="DB56" s="14"/>
      <c r="DC56" s="14"/>
      <c r="DD56" s="14"/>
      <c r="DE56" s="14"/>
      <c r="DF56" s="14"/>
      <c r="DG56" s="14"/>
      <c r="DH56" s="14"/>
    </row>
    <row r="57" spans="1:112" s="2" customFormat="1" ht="12">
      <c r="A57" s="164"/>
      <c r="B57" s="164"/>
      <c r="C57" s="164"/>
      <c r="D57" s="164"/>
      <c r="E57" s="164"/>
      <c r="F57" s="164"/>
      <c r="G57" s="164"/>
      <c r="H57" s="164"/>
      <c r="I57" s="164"/>
      <c r="J57" s="164"/>
      <c r="K57" s="164"/>
      <c r="L57" s="164"/>
      <c r="M57" s="164"/>
      <c r="N57" s="164"/>
      <c r="O57" s="164"/>
      <c r="P57" s="164"/>
      <c r="Q57" s="164"/>
      <c r="R57" s="164"/>
      <c r="S57" s="164"/>
      <c r="T57" s="164"/>
      <c r="U57" s="164"/>
      <c r="V57" s="164"/>
      <c r="W57" s="164"/>
      <c r="X57" s="164"/>
      <c r="Y57" s="164"/>
      <c r="Z57" s="164"/>
      <c r="AA57" s="164"/>
      <c r="AB57" s="164"/>
      <c r="AC57" s="164"/>
      <c r="AD57" s="164"/>
      <c r="AE57" s="164"/>
      <c r="AF57" s="164"/>
      <c r="AG57" s="164"/>
      <c r="AH57" s="164"/>
      <c r="AI57" s="164"/>
      <c r="AJ57" s="164"/>
      <c r="AK57" s="164"/>
      <c r="AL57" s="164"/>
      <c r="AM57" s="164"/>
      <c r="AN57" s="68"/>
      <c r="AO57" s="5"/>
      <c r="AP57" s="5"/>
      <c r="AQ57" s="5"/>
      <c r="AR57" s="9"/>
      <c r="AS57" s="137"/>
      <c r="AT57" s="14"/>
      <c r="AU57" s="14"/>
      <c r="AV57" s="14"/>
      <c r="AW57" s="14"/>
      <c r="AX57" s="14"/>
      <c r="AY57" s="14"/>
      <c r="AZ57" s="14"/>
      <c r="BA57" s="14"/>
      <c r="BB57" s="14"/>
      <c r="BC57" s="14"/>
      <c r="BD57" s="14"/>
      <c r="BE57" s="14"/>
      <c r="BF57" s="14"/>
      <c r="BG57" s="14"/>
      <c r="BH57" s="14"/>
      <c r="BI57" s="14"/>
      <c r="BJ57" s="14"/>
      <c r="BK57" s="14"/>
      <c r="BL57" s="14"/>
      <c r="BM57" s="14"/>
      <c r="BN57" s="14"/>
      <c r="BO57" s="14"/>
      <c r="BP57" s="14"/>
      <c r="BQ57" s="14"/>
      <c r="BR57" s="14"/>
      <c r="BS57" s="14"/>
      <c r="BT57" s="14"/>
      <c r="BU57" s="14"/>
      <c r="BV57" s="14"/>
      <c r="BW57" s="14"/>
      <c r="BX57" s="14"/>
      <c r="BY57" s="14"/>
      <c r="BZ57" s="14"/>
      <c r="CA57" s="14"/>
      <c r="CB57" s="14"/>
      <c r="CC57" s="14"/>
      <c r="CD57" s="14"/>
      <c r="CE57" s="14"/>
      <c r="CF57" s="14"/>
      <c r="CG57" s="14"/>
      <c r="CH57" s="14"/>
      <c r="CI57" s="14"/>
      <c r="CJ57" s="14"/>
      <c r="CK57" s="14"/>
      <c r="CL57" s="14"/>
      <c r="CM57" s="14"/>
      <c r="CN57" s="14"/>
      <c r="CO57" s="14"/>
      <c r="CP57" s="14"/>
      <c r="CQ57" s="14"/>
      <c r="CR57" s="14"/>
      <c r="CS57" s="14"/>
      <c r="CT57" s="14"/>
      <c r="CU57" s="14"/>
      <c r="CV57" s="14"/>
      <c r="CW57" s="14"/>
      <c r="CX57" s="14"/>
      <c r="CY57" s="14"/>
      <c r="CZ57" s="14"/>
      <c r="DA57" s="14"/>
      <c r="DB57" s="14"/>
      <c r="DC57" s="14"/>
      <c r="DD57" s="14"/>
      <c r="DE57" s="14"/>
      <c r="DF57" s="14"/>
      <c r="DG57" s="14"/>
      <c r="DH57" s="14"/>
    </row>
    <row r="58" spans="1:112" s="2" customFormat="1" ht="12">
      <c r="A58" s="164"/>
      <c r="B58" s="164"/>
      <c r="C58" s="164"/>
      <c r="D58" s="164"/>
      <c r="E58" s="164"/>
      <c r="F58" s="164"/>
      <c r="G58" s="164"/>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4"/>
      <c r="AK58" s="164"/>
      <c r="AL58" s="164"/>
      <c r="AM58" s="164"/>
      <c r="AN58" s="68"/>
      <c r="AO58" s="5"/>
      <c r="AP58" s="5"/>
      <c r="AQ58" s="5"/>
      <c r="AR58" s="9"/>
      <c r="AS58" s="137"/>
      <c r="AT58" s="14"/>
      <c r="AU58" s="14"/>
      <c r="AV58" s="14"/>
      <c r="AW58" s="14"/>
      <c r="AX58" s="14"/>
      <c r="AY58" s="14"/>
      <c r="AZ58" s="14"/>
      <c r="BA58" s="14"/>
      <c r="BB58" s="14"/>
      <c r="BC58" s="14"/>
      <c r="BD58" s="14"/>
      <c r="BE58" s="14"/>
      <c r="BF58" s="14"/>
      <c r="BG58" s="14"/>
      <c r="BH58" s="14"/>
      <c r="BI58" s="14"/>
      <c r="BJ58" s="14"/>
      <c r="BK58" s="14"/>
      <c r="BL58" s="14"/>
      <c r="BM58" s="14"/>
      <c r="BN58" s="14"/>
      <c r="BO58" s="14"/>
      <c r="BP58" s="14"/>
      <c r="BQ58" s="14"/>
      <c r="BR58" s="14"/>
      <c r="BS58" s="14"/>
      <c r="BT58" s="14"/>
      <c r="BU58" s="14"/>
      <c r="BV58" s="14"/>
      <c r="BW58" s="14"/>
      <c r="BX58" s="14"/>
      <c r="BY58" s="14"/>
      <c r="BZ58" s="14"/>
      <c r="CA58" s="14"/>
      <c r="CB58" s="14"/>
      <c r="CC58" s="14"/>
      <c r="CD58" s="14"/>
      <c r="CE58" s="14"/>
      <c r="CF58" s="14"/>
      <c r="CG58" s="14"/>
      <c r="CH58" s="14"/>
      <c r="CI58" s="14"/>
      <c r="CJ58" s="14"/>
      <c r="CK58" s="14"/>
      <c r="CL58" s="14"/>
      <c r="CM58" s="14"/>
      <c r="CN58" s="14"/>
      <c r="CO58" s="14"/>
      <c r="CP58" s="14"/>
      <c r="CQ58" s="14"/>
      <c r="CR58" s="14"/>
      <c r="CS58" s="14"/>
      <c r="CT58" s="14"/>
      <c r="CU58" s="14"/>
      <c r="CV58" s="14"/>
      <c r="CW58" s="14"/>
      <c r="CX58" s="14"/>
      <c r="CY58" s="14"/>
      <c r="CZ58" s="14"/>
      <c r="DA58" s="14"/>
      <c r="DB58" s="14"/>
      <c r="DC58" s="14"/>
      <c r="DD58" s="14"/>
      <c r="DE58" s="14"/>
      <c r="DF58" s="14"/>
      <c r="DG58" s="14"/>
      <c r="DH58" s="14"/>
    </row>
    <row r="59" spans="1:112" s="2" customFormat="1" ht="12">
      <c r="A59" s="164"/>
      <c r="B59" s="164"/>
      <c r="C59" s="164"/>
      <c r="D59" s="164"/>
      <c r="E59" s="164"/>
      <c r="F59" s="164"/>
      <c r="G59" s="164"/>
      <c r="H59" s="164"/>
      <c r="I59" s="164"/>
      <c r="J59" s="164"/>
      <c r="K59" s="164"/>
      <c r="L59" s="164"/>
      <c r="M59" s="164"/>
      <c r="N59" s="164"/>
      <c r="O59" s="164"/>
      <c r="P59" s="164"/>
      <c r="Q59" s="164"/>
      <c r="R59" s="164"/>
      <c r="S59" s="164"/>
      <c r="T59" s="164"/>
      <c r="U59" s="164"/>
      <c r="V59" s="164"/>
      <c r="W59" s="164"/>
      <c r="X59" s="164"/>
      <c r="Y59" s="164"/>
      <c r="Z59" s="164"/>
      <c r="AA59" s="164"/>
      <c r="AB59" s="164"/>
      <c r="AC59" s="164"/>
      <c r="AD59" s="164"/>
      <c r="AE59" s="164"/>
      <c r="AF59" s="165">
        <f>IF($AR56=2,2,IF($AR56=3,4,IF($AR56=4,6,0)))</f>
        <v>0</v>
      </c>
      <c r="AG59" s="165"/>
      <c r="AH59" s="165"/>
      <c r="AI59" s="165">
        <f>IF($AR56=2,2,IF($AR56=3,4,IF($AR56=4,6,0)))</f>
        <v>0</v>
      </c>
      <c r="AJ59" s="165"/>
      <c r="AK59" s="165"/>
      <c r="AL59" s="153" t="s">
        <v>7</v>
      </c>
      <c r="AM59" s="153"/>
      <c r="AN59" s="68"/>
      <c r="AO59" s="5"/>
      <c r="AP59" s="5"/>
      <c r="AQ59" s="5"/>
      <c r="AR59" s="9"/>
      <c r="AS59" s="137"/>
      <c r="AT59" s="14"/>
      <c r="AU59" s="14"/>
      <c r="AV59" s="14"/>
      <c r="AW59" s="14"/>
      <c r="AX59" s="14"/>
      <c r="AY59" s="14"/>
      <c r="AZ59" s="14"/>
      <c r="BA59" s="14"/>
      <c r="BB59" s="14"/>
      <c r="BC59" s="14"/>
      <c r="BD59" s="14"/>
      <c r="BE59" s="14"/>
      <c r="BF59" s="14"/>
      <c r="BG59" s="14"/>
      <c r="BH59" s="14"/>
      <c r="BI59" s="14"/>
      <c r="BJ59" s="14"/>
      <c r="BK59" s="14"/>
      <c r="BL59" s="14"/>
      <c r="BM59" s="14"/>
      <c r="BN59" s="14"/>
      <c r="BO59" s="14"/>
      <c r="BP59" s="14"/>
      <c r="BQ59" s="14"/>
      <c r="BR59" s="14"/>
      <c r="BS59" s="14"/>
      <c r="BT59" s="14"/>
      <c r="BU59" s="14"/>
      <c r="BV59" s="14"/>
      <c r="BW59" s="14"/>
      <c r="BX59" s="14"/>
      <c r="BY59" s="14"/>
      <c r="BZ59" s="14"/>
      <c r="CA59" s="14"/>
      <c r="CB59" s="14"/>
      <c r="CC59" s="14"/>
      <c r="CD59" s="14"/>
      <c r="CE59" s="14"/>
      <c r="CF59" s="14"/>
      <c r="CG59" s="14"/>
      <c r="CH59" s="14"/>
      <c r="CI59" s="14"/>
      <c r="CJ59" s="14"/>
      <c r="CK59" s="14"/>
      <c r="CL59" s="14"/>
      <c r="CM59" s="14"/>
      <c r="CN59" s="14"/>
      <c r="CO59" s="14"/>
      <c r="CP59" s="14"/>
      <c r="CQ59" s="14"/>
      <c r="CR59" s="14"/>
      <c r="CS59" s="14"/>
      <c r="CT59" s="14"/>
      <c r="CU59" s="14"/>
      <c r="CV59" s="14"/>
      <c r="CW59" s="14"/>
      <c r="CX59" s="14"/>
      <c r="CY59" s="14"/>
      <c r="CZ59" s="14"/>
      <c r="DA59" s="14"/>
      <c r="DB59" s="14"/>
      <c r="DC59" s="14"/>
      <c r="DD59" s="14"/>
      <c r="DE59" s="14"/>
      <c r="DF59" s="14"/>
      <c r="DG59" s="14"/>
      <c r="DH59" s="14"/>
    </row>
    <row r="60" spans="1:112" s="2" customFormat="1" ht="10.5" customHeight="1">
      <c r="A60" s="164"/>
      <c r="B60" s="164"/>
      <c r="C60" s="164"/>
      <c r="D60" s="164"/>
      <c r="E60" s="164"/>
      <c r="F60" s="164"/>
      <c r="G60" s="164"/>
      <c r="H60" s="164"/>
      <c r="I60" s="164"/>
      <c r="J60" s="164"/>
      <c r="K60" s="164"/>
      <c r="L60" s="164"/>
      <c r="M60" s="164"/>
      <c r="N60" s="164"/>
      <c r="O60" s="164"/>
      <c r="P60" s="164"/>
      <c r="Q60" s="164"/>
      <c r="R60" s="164"/>
      <c r="S60" s="164"/>
      <c r="T60" s="164"/>
      <c r="U60" s="164"/>
      <c r="V60" s="164"/>
      <c r="W60" s="164"/>
      <c r="X60" s="164"/>
      <c r="Y60" s="164"/>
      <c r="Z60" s="164"/>
      <c r="AA60" s="164"/>
      <c r="AB60" s="164"/>
      <c r="AC60" s="164"/>
      <c r="AD60" s="164"/>
      <c r="AE60" s="164"/>
      <c r="AF60" s="164"/>
      <c r="AG60" s="164"/>
      <c r="AH60" s="164"/>
      <c r="AI60" s="164"/>
      <c r="AJ60" s="164"/>
      <c r="AK60" s="164"/>
      <c r="AL60" s="164"/>
      <c r="AM60" s="164"/>
      <c r="AN60" s="68"/>
      <c r="AO60" s="5"/>
      <c r="AP60" s="5"/>
      <c r="AQ60" s="5"/>
      <c r="AR60" s="9"/>
      <c r="AS60" s="137"/>
      <c r="AT60" s="14"/>
      <c r="AU60" s="14"/>
      <c r="AV60" s="14"/>
      <c r="AW60" s="14"/>
      <c r="AX60" s="14"/>
      <c r="AY60" s="14"/>
      <c r="AZ60" s="14"/>
      <c r="BA60" s="14"/>
      <c r="BB60" s="14"/>
      <c r="BC60" s="14"/>
      <c r="BD60" s="14"/>
      <c r="BE60" s="14"/>
      <c r="BF60" s="14"/>
      <c r="BG60" s="14"/>
      <c r="BH60" s="14"/>
      <c r="BI60" s="14"/>
      <c r="BJ60" s="14"/>
      <c r="BK60" s="14"/>
      <c r="BL60" s="14"/>
      <c r="BM60" s="14"/>
      <c r="BN60" s="14"/>
      <c r="BO60" s="14"/>
      <c r="BP60" s="14"/>
      <c r="BQ60" s="14"/>
      <c r="BR60" s="14"/>
      <c r="BS60" s="14"/>
      <c r="BT60" s="14"/>
      <c r="BU60" s="14"/>
      <c r="BV60" s="14"/>
      <c r="BW60" s="14"/>
      <c r="BX60" s="14"/>
      <c r="BY60" s="14"/>
      <c r="BZ60" s="14"/>
      <c r="CA60" s="14"/>
      <c r="CB60" s="14"/>
      <c r="CC60" s="14"/>
      <c r="CD60" s="14"/>
      <c r="CE60" s="14"/>
      <c r="CF60" s="14"/>
      <c r="CG60" s="14"/>
      <c r="CH60" s="14"/>
      <c r="CI60" s="14"/>
      <c r="CJ60" s="14"/>
      <c r="CK60" s="14"/>
      <c r="CL60" s="14"/>
      <c r="CM60" s="14"/>
      <c r="CN60" s="14"/>
      <c r="CO60" s="14"/>
      <c r="CP60" s="14"/>
      <c r="CQ60" s="14"/>
      <c r="CR60" s="14"/>
      <c r="CS60" s="14"/>
      <c r="CT60" s="14"/>
      <c r="CU60" s="14"/>
      <c r="CV60" s="14"/>
      <c r="CW60" s="14"/>
      <c r="CX60" s="14"/>
      <c r="CY60" s="14"/>
      <c r="CZ60" s="14"/>
      <c r="DA60" s="14"/>
      <c r="DB60" s="14"/>
      <c r="DC60" s="14"/>
      <c r="DD60" s="14"/>
      <c r="DE60" s="14"/>
      <c r="DF60" s="14"/>
      <c r="DG60" s="14"/>
      <c r="DH60" s="14"/>
    </row>
    <row r="61" spans="1:112" s="2" customFormat="1" ht="15" customHeight="1">
      <c r="A61" s="153" t="s">
        <v>48</v>
      </c>
      <c r="B61" s="153"/>
      <c r="C61" s="153"/>
      <c r="D61" s="153"/>
      <c r="E61" s="153"/>
      <c r="F61" s="153"/>
      <c r="G61" s="153"/>
      <c r="H61" s="153"/>
      <c r="I61" s="153"/>
      <c r="J61" s="153"/>
      <c r="K61" s="153"/>
      <c r="L61" s="153"/>
      <c r="M61" s="153"/>
      <c r="N61" s="153"/>
      <c r="O61" s="153"/>
      <c r="P61" s="153"/>
      <c r="Q61" s="153"/>
      <c r="R61" s="153"/>
      <c r="S61" s="153"/>
      <c r="T61" s="153"/>
      <c r="U61" s="153"/>
      <c r="V61" s="123"/>
      <c r="W61" s="172">
        <v>720</v>
      </c>
      <c r="X61" s="172"/>
      <c r="Y61" s="68" t="s">
        <v>18</v>
      </c>
      <c r="Z61" s="68"/>
      <c r="AA61" s="164"/>
      <c r="AB61" s="164"/>
      <c r="AC61" s="164"/>
      <c r="AD61" s="164"/>
      <c r="AE61" s="164"/>
      <c r="AF61" s="160">
        <f>10*LOG($W61/720)</f>
        <v>0</v>
      </c>
      <c r="AG61" s="160"/>
      <c r="AH61" s="160"/>
      <c r="AI61" s="160">
        <f>10*LOG($W61/720)</f>
        <v>0</v>
      </c>
      <c r="AJ61" s="160"/>
      <c r="AK61" s="160"/>
      <c r="AL61" s="153" t="s">
        <v>7</v>
      </c>
      <c r="AM61" s="153"/>
      <c r="AN61" s="68"/>
      <c r="AO61" s="5"/>
      <c r="AP61" s="5"/>
      <c r="AQ61" s="5"/>
      <c r="AR61" s="9"/>
      <c r="AS61" s="137"/>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row>
    <row r="62" spans="1:112" s="16" customFormat="1" ht="3" customHeight="1">
      <c r="A62" s="112"/>
      <c r="B62" s="112"/>
      <c r="C62" s="112"/>
      <c r="D62" s="112"/>
      <c r="E62" s="112"/>
      <c r="F62" s="112"/>
      <c r="G62" s="112"/>
      <c r="H62" s="112"/>
      <c r="I62" s="112"/>
      <c r="J62" s="112"/>
      <c r="K62" s="112"/>
      <c r="L62" s="112"/>
      <c r="M62" s="112"/>
      <c r="N62" s="112"/>
      <c r="O62" s="112"/>
      <c r="P62" s="112"/>
      <c r="Q62" s="112"/>
      <c r="R62" s="112"/>
      <c r="S62" s="112"/>
      <c r="T62" s="112"/>
      <c r="U62" s="112"/>
      <c r="V62" s="123"/>
      <c r="W62" s="131"/>
      <c r="X62" s="131"/>
      <c r="Y62" s="68"/>
      <c r="Z62" s="68"/>
      <c r="AA62" s="114"/>
      <c r="AB62" s="114"/>
      <c r="AC62" s="114"/>
      <c r="AD62" s="114"/>
      <c r="AE62" s="114"/>
      <c r="AF62" s="125"/>
      <c r="AG62" s="125"/>
      <c r="AH62" s="125"/>
      <c r="AI62" s="125"/>
      <c r="AJ62" s="125"/>
      <c r="AK62" s="125"/>
      <c r="AL62" s="112"/>
      <c r="AM62" s="112"/>
      <c r="AN62" s="68"/>
      <c r="AO62" s="5"/>
      <c r="AP62" s="5"/>
      <c r="AQ62" s="5"/>
      <c r="AR62" s="9"/>
      <c r="AS62" s="137"/>
      <c r="AT62" s="14"/>
      <c r="AU62" s="14"/>
      <c r="AV62" s="14"/>
      <c r="AW62" s="14"/>
      <c r="AX62" s="14"/>
      <c r="AY62" s="14"/>
      <c r="AZ62" s="14"/>
      <c r="BA62" s="14"/>
      <c r="BB62" s="14"/>
      <c r="BC62" s="14"/>
      <c r="BD62" s="14"/>
      <c r="BE62" s="14"/>
      <c r="BF62" s="14"/>
      <c r="BG62" s="14"/>
      <c r="BH62" s="14"/>
      <c r="BI62" s="14"/>
      <c r="BJ62" s="14"/>
      <c r="BK62" s="14"/>
      <c r="BL62" s="14"/>
      <c r="BM62" s="14"/>
      <c r="BN62" s="14"/>
      <c r="BO62" s="14"/>
      <c r="BP62" s="14"/>
      <c r="BQ62" s="14"/>
      <c r="BR62" s="14"/>
      <c r="BS62" s="14"/>
      <c r="BT62" s="14"/>
      <c r="BU62" s="14"/>
      <c r="BV62" s="14"/>
      <c r="BW62" s="14"/>
      <c r="BX62" s="14"/>
      <c r="BY62" s="14"/>
      <c r="BZ62" s="14"/>
      <c r="CA62" s="14"/>
      <c r="CB62" s="14"/>
      <c r="CC62" s="14"/>
      <c r="CD62" s="14"/>
      <c r="CE62" s="14"/>
      <c r="CF62" s="14"/>
      <c r="CG62" s="14"/>
      <c r="CH62" s="14"/>
      <c r="CI62" s="14"/>
      <c r="CJ62" s="14"/>
      <c r="CK62" s="14"/>
      <c r="CL62" s="14"/>
      <c r="CM62" s="14"/>
      <c r="CN62" s="14"/>
      <c r="CO62" s="14"/>
      <c r="CP62" s="14"/>
      <c r="CQ62" s="14"/>
      <c r="CR62" s="14"/>
      <c r="CS62" s="14"/>
      <c r="CT62" s="14"/>
      <c r="CU62" s="14"/>
      <c r="CV62" s="14"/>
      <c r="CW62" s="14"/>
      <c r="CX62" s="14"/>
      <c r="CY62" s="14"/>
      <c r="CZ62" s="14"/>
      <c r="DA62" s="14"/>
      <c r="DB62" s="14"/>
      <c r="DC62" s="14"/>
      <c r="DD62" s="14"/>
      <c r="DE62" s="14"/>
      <c r="DF62" s="14"/>
      <c r="DG62" s="14"/>
      <c r="DH62" s="14"/>
    </row>
    <row r="63" spans="1:112" s="16" customFormat="1" ht="13.5" customHeight="1">
      <c r="A63" s="112" t="s">
        <v>44</v>
      </c>
      <c r="B63" s="112"/>
      <c r="C63" s="112"/>
      <c r="D63" s="112"/>
      <c r="E63" s="112"/>
      <c r="F63" s="112"/>
      <c r="G63" s="112"/>
      <c r="H63" s="112"/>
      <c r="I63" s="112"/>
      <c r="J63" s="112"/>
      <c r="K63" s="112"/>
      <c r="L63" s="112"/>
      <c r="M63" s="112"/>
      <c r="N63" s="112"/>
      <c r="O63" s="112"/>
      <c r="P63" s="112"/>
      <c r="Q63" s="112"/>
      <c r="R63" s="112"/>
      <c r="S63" s="112"/>
      <c r="T63" s="112"/>
      <c r="U63" s="112"/>
      <c r="V63" s="123"/>
      <c r="W63" s="131"/>
      <c r="X63" s="131"/>
      <c r="Y63" s="68"/>
      <c r="Z63" s="68"/>
      <c r="AA63" s="114"/>
      <c r="AB63" s="114"/>
      <c r="AC63" s="114"/>
      <c r="AD63" s="114"/>
      <c r="AE63" s="114"/>
      <c r="AF63" s="160">
        <v>3</v>
      </c>
      <c r="AG63" s="160"/>
      <c r="AH63" s="160"/>
      <c r="AI63" s="160">
        <v>3</v>
      </c>
      <c r="AJ63" s="160"/>
      <c r="AK63" s="160"/>
      <c r="AL63" s="112" t="s">
        <v>7</v>
      </c>
      <c r="AM63" s="112"/>
      <c r="AN63" s="68"/>
      <c r="AO63" s="5"/>
      <c r="AP63" s="5"/>
      <c r="AQ63" s="5"/>
      <c r="AR63" s="9"/>
      <c r="AS63" s="137"/>
      <c r="AT63" s="14"/>
      <c r="AU63" s="14"/>
      <c r="AV63" s="14"/>
      <c r="AW63" s="14"/>
      <c r="AX63" s="14"/>
      <c r="AY63" s="14"/>
      <c r="AZ63" s="14"/>
      <c r="BA63" s="14"/>
      <c r="BB63" s="14"/>
      <c r="BC63" s="14"/>
      <c r="BD63" s="14"/>
      <c r="BE63" s="14"/>
      <c r="BF63" s="14"/>
      <c r="BG63" s="14"/>
      <c r="BH63" s="14"/>
      <c r="BI63" s="14"/>
      <c r="BJ63" s="14"/>
      <c r="BK63" s="14"/>
      <c r="BL63" s="14"/>
      <c r="BM63" s="14"/>
      <c r="BN63" s="14"/>
      <c r="BO63" s="14"/>
      <c r="BP63" s="14"/>
      <c r="BQ63" s="14"/>
      <c r="BR63" s="14"/>
      <c r="BS63" s="14"/>
      <c r="BT63" s="14"/>
      <c r="BU63" s="14"/>
      <c r="BV63" s="14"/>
      <c r="BW63" s="14"/>
      <c r="BX63" s="14"/>
      <c r="BY63" s="14"/>
      <c r="BZ63" s="14"/>
      <c r="CA63" s="14"/>
      <c r="CB63" s="14"/>
      <c r="CC63" s="14"/>
      <c r="CD63" s="14"/>
      <c r="CE63" s="14"/>
      <c r="CF63" s="14"/>
      <c r="CG63" s="14"/>
      <c r="CH63" s="14"/>
      <c r="CI63" s="14"/>
      <c r="CJ63" s="14"/>
      <c r="CK63" s="14"/>
      <c r="CL63" s="14"/>
      <c r="CM63" s="14"/>
      <c r="CN63" s="14"/>
      <c r="CO63" s="14"/>
      <c r="CP63" s="14"/>
      <c r="CQ63" s="14"/>
      <c r="CR63" s="14"/>
      <c r="CS63" s="14"/>
      <c r="CT63" s="14"/>
      <c r="CU63" s="14"/>
      <c r="CV63" s="14"/>
      <c r="CW63" s="14"/>
      <c r="CX63" s="14"/>
      <c r="CY63" s="14"/>
      <c r="CZ63" s="14"/>
      <c r="DA63" s="14"/>
      <c r="DB63" s="14"/>
      <c r="DC63" s="14"/>
      <c r="DD63" s="14"/>
      <c r="DE63" s="14"/>
      <c r="DF63" s="14"/>
      <c r="DG63" s="14"/>
      <c r="DH63" s="14"/>
    </row>
    <row r="64" spans="1:112" s="16" customFormat="1" ht="3" hidden="1" customHeight="1">
      <c r="A64" s="112"/>
      <c r="B64" s="112"/>
      <c r="C64" s="112"/>
      <c r="D64" s="112"/>
      <c r="E64" s="112"/>
      <c r="F64" s="112"/>
      <c r="G64" s="112"/>
      <c r="H64" s="112"/>
      <c r="I64" s="112"/>
      <c r="J64" s="112"/>
      <c r="K64" s="112"/>
      <c r="L64" s="112"/>
      <c r="M64" s="112"/>
      <c r="N64" s="112"/>
      <c r="O64" s="112"/>
      <c r="P64" s="112"/>
      <c r="Q64" s="112"/>
      <c r="R64" s="112"/>
      <c r="S64" s="112"/>
      <c r="T64" s="112"/>
      <c r="U64" s="112"/>
      <c r="V64" s="123"/>
      <c r="W64" s="124"/>
      <c r="X64" s="124"/>
      <c r="Y64" s="68"/>
      <c r="Z64" s="68"/>
      <c r="AA64" s="114"/>
      <c r="AB64" s="114"/>
      <c r="AC64" s="114"/>
      <c r="AD64" s="114"/>
      <c r="AE64" s="114"/>
      <c r="AF64" s="125"/>
      <c r="AG64" s="125"/>
      <c r="AH64" s="125"/>
      <c r="AI64" s="125"/>
      <c r="AJ64" s="125"/>
      <c r="AK64" s="125"/>
      <c r="AL64" s="112"/>
      <c r="AM64" s="112"/>
      <c r="AN64" s="68"/>
      <c r="AO64" s="5"/>
      <c r="AP64" s="5"/>
      <c r="AQ64" s="5"/>
      <c r="AR64" s="9"/>
      <c r="AS64" s="137"/>
      <c r="AT64" s="14"/>
      <c r="AU64" s="14"/>
      <c r="AV64" s="14"/>
      <c r="AW64" s="14"/>
      <c r="AX64" s="14"/>
      <c r="AY64" s="14"/>
      <c r="AZ64" s="14"/>
      <c r="BA64" s="14"/>
      <c r="BB64" s="14"/>
      <c r="BC64" s="14"/>
      <c r="BD64" s="14"/>
      <c r="BE64" s="14"/>
      <c r="BF64" s="14"/>
      <c r="BG64" s="14"/>
      <c r="BH64" s="14"/>
      <c r="BI64" s="14"/>
      <c r="BJ64" s="14"/>
      <c r="BK64" s="14"/>
      <c r="BL64" s="14"/>
      <c r="BM64" s="14"/>
      <c r="BN64" s="14"/>
      <c r="BO64" s="14"/>
      <c r="BP64" s="14"/>
      <c r="BQ64" s="14"/>
      <c r="BR64" s="14"/>
      <c r="BS64" s="14"/>
      <c r="BT64" s="14"/>
      <c r="BU64" s="14"/>
      <c r="BV64" s="14"/>
      <c r="BW64" s="14"/>
      <c r="BX64" s="14"/>
      <c r="BY64" s="14"/>
      <c r="BZ64" s="14"/>
      <c r="CA64" s="14"/>
      <c r="CB64" s="14"/>
      <c r="CC64" s="14"/>
      <c r="CD64" s="14"/>
      <c r="CE64" s="14"/>
      <c r="CF64" s="14"/>
      <c r="CG64" s="14"/>
      <c r="CH64" s="14"/>
      <c r="CI64" s="14"/>
      <c r="CJ64" s="14"/>
      <c r="CK64" s="14"/>
      <c r="CL64" s="14"/>
      <c r="CM64" s="14"/>
      <c r="CN64" s="14"/>
      <c r="CO64" s="14"/>
      <c r="CP64" s="14"/>
      <c r="CQ64" s="14"/>
      <c r="CR64" s="14"/>
      <c r="CS64" s="14"/>
      <c r="CT64" s="14"/>
      <c r="CU64" s="14"/>
      <c r="CV64" s="14"/>
      <c r="CW64" s="14"/>
      <c r="CX64" s="14"/>
      <c r="CY64" s="14"/>
      <c r="CZ64" s="14"/>
      <c r="DA64" s="14"/>
      <c r="DB64" s="14"/>
      <c r="DC64" s="14"/>
      <c r="DD64" s="14"/>
      <c r="DE64" s="14"/>
      <c r="DF64" s="14"/>
      <c r="DG64" s="14"/>
      <c r="DH64" s="14"/>
    </row>
    <row r="65" spans="1:112" s="2" customFormat="1" ht="3" customHeight="1">
      <c r="A65" s="164"/>
      <c r="B65" s="164"/>
      <c r="C65" s="164"/>
      <c r="D65" s="164"/>
      <c r="E65" s="164"/>
      <c r="F65" s="164"/>
      <c r="G65" s="164"/>
      <c r="H65" s="164"/>
      <c r="I65" s="164"/>
      <c r="J65" s="164"/>
      <c r="K65" s="164"/>
      <c r="L65" s="164"/>
      <c r="M65" s="164"/>
      <c r="N65" s="164"/>
      <c r="O65" s="164"/>
      <c r="P65" s="164"/>
      <c r="Q65" s="164"/>
      <c r="R65" s="164"/>
      <c r="S65" s="164"/>
      <c r="T65" s="164"/>
      <c r="U65" s="164"/>
      <c r="V65" s="164"/>
      <c r="W65" s="164"/>
      <c r="X65" s="164"/>
      <c r="Y65" s="164"/>
      <c r="Z65" s="164"/>
      <c r="AA65" s="164"/>
      <c r="AB65" s="164"/>
      <c r="AC65" s="164"/>
      <c r="AD65" s="164"/>
      <c r="AE65" s="164"/>
      <c r="AF65" s="164"/>
      <c r="AG65" s="164"/>
      <c r="AH65" s="164"/>
      <c r="AI65" s="164"/>
      <c r="AJ65" s="164"/>
      <c r="AK65" s="164"/>
      <c r="AL65" s="164"/>
      <c r="AM65" s="164"/>
      <c r="AN65" s="68"/>
      <c r="AO65" s="5"/>
      <c r="AP65" s="5"/>
      <c r="AQ65" s="5"/>
      <c r="AR65" s="9" t="b">
        <v>0</v>
      </c>
      <c r="AS65" s="137"/>
      <c r="AT65" s="14"/>
      <c r="AU65" s="14"/>
      <c r="AV65" s="14"/>
      <c r="AW65" s="14"/>
      <c r="AX65" s="14"/>
      <c r="AY65" s="14"/>
      <c r="AZ65" s="14"/>
      <c r="BA65" s="14"/>
      <c r="BB65" s="14"/>
      <c r="BC65" s="14"/>
      <c r="BD65" s="14"/>
      <c r="BE65" s="14"/>
      <c r="BF65" s="14"/>
      <c r="BG65" s="14"/>
      <c r="BH65" s="14"/>
      <c r="BI65" s="14"/>
      <c r="BJ65" s="14"/>
      <c r="BK65" s="14"/>
      <c r="BL65" s="14"/>
      <c r="BM65" s="14"/>
      <c r="BN65" s="14"/>
      <c r="BO65" s="14"/>
      <c r="BP65" s="14"/>
      <c r="BQ65" s="14"/>
      <c r="BR65" s="14"/>
      <c r="BS65" s="14"/>
      <c r="BT65" s="14"/>
      <c r="BU65" s="14"/>
      <c r="BV65" s="14"/>
      <c r="BW65" s="14"/>
      <c r="BX65" s="14"/>
      <c r="BY65" s="14"/>
      <c r="BZ65" s="14"/>
      <c r="CA65" s="14"/>
      <c r="CB65" s="14"/>
      <c r="CC65" s="14"/>
      <c r="CD65" s="14"/>
      <c r="CE65" s="14"/>
      <c r="CF65" s="14"/>
      <c r="CG65" s="14"/>
      <c r="CH65" s="14"/>
      <c r="CI65" s="14"/>
      <c r="CJ65" s="14"/>
      <c r="CK65" s="14"/>
      <c r="CL65" s="14"/>
      <c r="CM65" s="14"/>
      <c r="CN65" s="14"/>
      <c r="CO65" s="14"/>
      <c r="CP65" s="14"/>
      <c r="CQ65" s="14"/>
      <c r="CR65" s="14"/>
      <c r="CS65" s="14"/>
      <c r="CT65" s="14"/>
      <c r="CU65" s="14"/>
      <c r="CV65" s="14"/>
      <c r="CW65" s="14"/>
      <c r="CX65" s="14"/>
      <c r="CY65" s="14"/>
      <c r="CZ65" s="14"/>
      <c r="DA65" s="14"/>
      <c r="DB65" s="14"/>
      <c r="DC65" s="14"/>
      <c r="DD65" s="14"/>
      <c r="DE65" s="14"/>
      <c r="DF65" s="14"/>
      <c r="DG65" s="14"/>
      <c r="DH65" s="14"/>
    </row>
    <row r="66" spans="1:112" s="2" customFormat="1" ht="13.5" customHeight="1">
      <c r="A66" s="112" t="s">
        <v>19</v>
      </c>
      <c r="B66" s="126"/>
      <c r="C66" s="126"/>
      <c r="D66" s="126"/>
      <c r="E66" s="126"/>
      <c r="F66" s="126"/>
      <c r="G66" s="126"/>
      <c r="H66" s="126"/>
      <c r="I66" s="126"/>
      <c r="J66" s="226"/>
      <c r="K66" s="226"/>
      <c r="L66" s="226"/>
      <c r="M66" s="226"/>
      <c r="N66" s="226"/>
      <c r="O66" s="226"/>
      <c r="P66" s="226"/>
      <c r="Q66" s="226"/>
      <c r="R66" s="226"/>
      <c r="S66" s="226"/>
      <c r="T66" s="226"/>
      <c r="U66" s="226"/>
      <c r="V66" s="226"/>
      <c r="W66" s="226"/>
      <c r="X66" s="226"/>
      <c r="Y66" s="226"/>
      <c r="Z66" s="224">
        <v>-3</v>
      </c>
      <c r="AA66" s="224"/>
      <c r="AB66" s="224"/>
      <c r="AC66" s="90" t="s">
        <v>7</v>
      </c>
      <c r="AD66" s="225"/>
      <c r="AE66" s="225"/>
      <c r="AF66" s="225"/>
      <c r="AG66" s="225"/>
      <c r="AH66" s="225"/>
      <c r="AI66" s="225"/>
      <c r="AJ66" s="225"/>
      <c r="AK66" s="225"/>
      <c r="AL66" s="225"/>
      <c r="AM66" s="225"/>
      <c r="AN66" s="68"/>
      <c r="AO66" s="5"/>
      <c r="AP66" s="5"/>
      <c r="AQ66" s="5" t="str">
        <f>IF(AR66=TRUE,Z66,"")</f>
        <v/>
      </c>
      <c r="AR66" s="9" t="b">
        <v>0</v>
      </c>
      <c r="AS66" s="137"/>
      <c r="AT66" s="14"/>
      <c r="AU66" s="14"/>
      <c r="AV66" s="14"/>
      <c r="AW66" s="14"/>
      <c r="AX66" s="14"/>
      <c r="AY66" s="14"/>
      <c r="AZ66" s="14"/>
      <c r="BA66" s="14"/>
      <c r="BB66" s="14"/>
      <c r="BC66" s="14"/>
      <c r="BD66" s="14"/>
      <c r="BE66" s="14"/>
      <c r="BF66" s="14"/>
      <c r="BG66" s="14"/>
      <c r="BH66" s="14"/>
      <c r="BI66" s="14"/>
      <c r="BJ66" s="14"/>
      <c r="BK66" s="14"/>
      <c r="BL66" s="14"/>
      <c r="BM66" s="14"/>
      <c r="BN66" s="14"/>
      <c r="BO66" s="14"/>
      <c r="BP66" s="14"/>
      <c r="BQ66" s="14"/>
      <c r="BR66" s="14"/>
      <c r="BS66" s="14"/>
      <c r="BT66" s="14"/>
      <c r="BU66" s="14"/>
      <c r="BV66" s="14"/>
      <c r="BW66" s="14"/>
      <c r="BX66" s="14"/>
      <c r="BY66" s="14"/>
      <c r="BZ66" s="14"/>
      <c r="CA66" s="14"/>
      <c r="CB66" s="14"/>
      <c r="CC66" s="14"/>
      <c r="CD66" s="14"/>
      <c r="CE66" s="14"/>
      <c r="CF66" s="14"/>
      <c r="CG66" s="14"/>
      <c r="CH66" s="14"/>
      <c r="CI66" s="14"/>
      <c r="CJ66" s="14"/>
      <c r="CK66" s="14"/>
      <c r="CL66" s="14"/>
      <c r="CM66" s="14"/>
      <c r="CN66" s="14"/>
      <c r="CO66" s="14"/>
      <c r="CP66" s="14"/>
      <c r="CQ66" s="14"/>
      <c r="CR66" s="14"/>
      <c r="CS66" s="14"/>
      <c r="CT66" s="14"/>
      <c r="CU66" s="14"/>
      <c r="CV66" s="14"/>
      <c r="CW66" s="14"/>
      <c r="CX66" s="14"/>
      <c r="CY66" s="14"/>
      <c r="CZ66" s="14"/>
      <c r="DA66" s="14"/>
      <c r="DB66" s="14"/>
      <c r="DC66" s="14"/>
      <c r="DD66" s="14"/>
      <c r="DE66" s="14"/>
      <c r="DF66" s="14"/>
      <c r="DG66" s="14"/>
      <c r="DH66" s="14"/>
    </row>
    <row r="67" spans="1:112" s="2" customFormat="1" ht="15" customHeight="1">
      <c r="A67" s="164"/>
      <c r="B67" s="164"/>
      <c r="C67" s="164"/>
      <c r="D67" s="164"/>
      <c r="E67" s="164"/>
      <c r="F67" s="164"/>
      <c r="G67" s="164"/>
      <c r="H67" s="164"/>
      <c r="I67" s="164"/>
      <c r="J67" s="164"/>
      <c r="K67" s="164"/>
      <c r="L67" s="164"/>
      <c r="M67" s="164"/>
      <c r="N67" s="164"/>
      <c r="O67" s="164"/>
      <c r="P67" s="164"/>
      <c r="Q67" s="164"/>
      <c r="R67" s="164"/>
      <c r="S67" s="164"/>
      <c r="T67" s="164"/>
      <c r="U67" s="164"/>
      <c r="V67" s="164"/>
      <c r="W67" s="164"/>
      <c r="X67" s="164"/>
      <c r="Y67" s="164"/>
      <c r="Z67" s="224">
        <v>-5</v>
      </c>
      <c r="AA67" s="224"/>
      <c r="AB67" s="224"/>
      <c r="AC67" s="90" t="s">
        <v>7</v>
      </c>
      <c r="AD67" s="215"/>
      <c r="AE67" s="215"/>
      <c r="AF67" s="215"/>
      <c r="AG67" s="215"/>
      <c r="AH67" s="215"/>
      <c r="AI67" s="215"/>
      <c r="AJ67" s="215"/>
      <c r="AK67" s="215"/>
      <c r="AL67" s="215"/>
      <c r="AM67" s="215"/>
      <c r="AN67" s="68"/>
      <c r="AO67" s="5"/>
      <c r="AP67" s="5"/>
      <c r="AQ67" s="5" t="str">
        <f>IF(AR67=TRUE,Z67,"")</f>
        <v/>
      </c>
      <c r="AR67" s="9" t="b">
        <v>0</v>
      </c>
      <c r="AS67" s="137"/>
      <c r="AT67" s="14"/>
      <c r="AU67" s="14"/>
      <c r="AV67" s="14"/>
      <c r="AW67" s="14"/>
      <c r="AX67" s="14"/>
      <c r="AY67" s="14"/>
      <c r="AZ67" s="14"/>
      <c r="BA67" s="14"/>
      <c r="BB67" s="14"/>
      <c r="BC67" s="14"/>
      <c r="BD67" s="14"/>
      <c r="BE67" s="14"/>
      <c r="BF67" s="14"/>
      <c r="BG67" s="14"/>
      <c r="BH67" s="14"/>
      <c r="BI67" s="14"/>
      <c r="BJ67" s="14"/>
      <c r="BK67" s="14"/>
      <c r="BL67" s="14"/>
      <c r="BM67" s="14"/>
      <c r="BN67" s="14"/>
      <c r="BO67" s="14"/>
      <c r="BP67" s="14"/>
      <c r="BQ67" s="14"/>
      <c r="BR67" s="14"/>
      <c r="BS67" s="14"/>
      <c r="BT67" s="14"/>
      <c r="BU67" s="14"/>
      <c r="BV67" s="14"/>
      <c r="BW67" s="14"/>
      <c r="BX67" s="14"/>
      <c r="BY67" s="14"/>
      <c r="BZ67" s="14"/>
      <c r="CA67" s="14"/>
      <c r="CB67" s="14"/>
      <c r="CC67" s="14"/>
      <c r="CD67" s="14"/>
      <c r="CE67" s="14"/>
      <c r="CF67" s="14"/>
      <c r="CG67" s="14"/>
      <c r="CH67" s="14"/>
      <c r="CI67" s="14"/>
      <c r="CJ67" s="14"/>
      <c r="CK67" s="14"/>
      <c r="CL67" s="14"/>
      <c r="CM67" s="14"/>
      <c r="CN67" s="14"/>
      <c r="CO67" s="14"/>
      <c r="CP67" s="14"/>
      <c r="CQ67" s="14"/>
      <c r="CR67" s="14"/>
      <c r="CS67" s="14"/>
      <c r="CT67" s="14"/>
      <c r="CU67" s="14"/>
      <c r="CV67" s="14"/>
      <c r="CW67" s="14"/>
      <c r="CX67" s="14"/>
      <c r="CY67" s="14"/>
      <c r="CZ67" s="14"/>
      <c r="DA67" s="14"/>
      <c r="DB67" s="14"/>
      <c r="DC67" s="14"/>
      <c r="DD67" s="14"/>
      <c r="DE67" s="14"/>
      <c r="DF67" s="14"/>
      <c r="DG67" s="14"/>
      <c r="DH67" s="14"/>
    </row>
    <row r="68" spans="1:112" s="2" customFormat="1" ht="11.85" customHeight="1">
      <c r="A68" s="215"/>
      <c r="B68" s="215"/>
      <c r="C68" s="215"/>
      <c r="D68" s="215"/>
      <c r="E68" s="215"/>
      <c r="F68" s="215"/>
      <c r="G68" s="215"/>
      <c r="H68" s="215"/>
      <c r="I68" s="215"/>
      <c r="J68" s="90"/>
      <c r="K68" s="90"/>
      <c r="L68" s="90"/>
      <c r="M68" s="90"/>
      <c r="N68" s="188"/>
      <c r="O68" s="188"/>
      <c r="P68" s="188"/>
      <c r="Q68" s="188"/>
      <c r="R68" s="188"/>
      <c r="S68" s="188"/>
      <c r="T68" s="188"/>
      <c r="U68" s="188"/>
      <c r="V68" s="188"/>
      <c r="W68" s="188"/>
      <c r="X68" s="188"/>
      <c r="Y68" s="152"/>
      <c r="Z68" s="169"/>
      <c r="AA68" s="169"/>
      <c r="AB68" s="169"/>
      <c r="AC68" s="152"/>
      <c r="AD68" s="164"/>
      <c r="AE68" s="164"/>
      <c r="AF68" s="164"/>
      <c r="AG68" s="164"/>
      <c r="AH68" s="164"/>
      <c r="AI68" s="164"/>
      <c r="AJ68" s="164"/>
      <c r="AK68" s="164"/>
      <c r="AL68" s="164"/>
      <c r="AM68" s="164"/>
      <c r="AN68" s="152"/>
      <c r="AO68" s="5"/>
      <c r="AP68" s="5"/>
      <c r="AQ68" s="5" t="str">
        <f>IF(AR68=TRUE,Z68,"")</f>
        <v/>
      </c>
      <c r="AR68" s="9" t="b">
        <v>0</v>
      </c>
      <c r="AS68" s="137"/>
      <c r="AT68" s="14"/>
      <c r="AU68" s="14"/>
      <c r="AV68" s="14"/>
      <c r="AW68" s="14"/>
      <c r="AX68" s="14"/>
      <c r="AY68" s="14"/>
      <c r="AZ68" s="14"/>
      <c r="BA68" s="14"/>
      <c r="BB68" s="14"/>
      <c r="BC68" s="14"/>
      <c r="BD68" s="14"/>
      <c r="BE68" s="14"/>
      <c r="BF68" s="14"/>
      <c r="BG68" s="14"/>
      <c r="BH68" s="14"/>
      <c r="BI68" s="14"/>
      <c r="BJ68" s="14"/>
      <c r="BK68" s="14"/>
      <c r="BL68" s="14"/>
      <c r="BM68" s="14"/>
      <c r="BN68" s="14"/>
      <c r="BO68" s="14"/>
      <c r="BP68" s="14"/>
      <c r="BQ68" s="14"/>
      <c r="BR68" s="14"/>
      <c r="BS68" s="14"/>
      <c r="BT68" s="14"/>
      <c r="BU68" s="14"/>
      <c r="BV68" s="14"/>
      <c r="BW68" s="14"/>
      <c r="BX68" s="14"/>
      <c r="BY68" s="14"/>
      <c r="BZ68" s="14"/>
      <c r="CA68" s="14"/>
      <c r="CB68" s="14"/>
      <c r="CC68" s="14"/>
      <c r="CD68" s="14"/>
      <c r="CE68" s="14"/>
      <c r="CF68" s="14"/>
      <c r="CG68" s="14"/>
      <c r="CH68" s="14"/>
      <c r="CI68" s="14"/>
      <c r="CJ68" s="14"/>
      <c r="CK68" s="14"/>
      <c r="CL68" s="14"/>
      <c r="CM68" s="14"/>
      <c r="CN68" s="14"/>
      <c r="CO68" s="14"/>
      <c r="CP68" s="14"/>
      <c r="CQ68" s="14"/>
      <c r="CR68" s="14"/>
      <c r="CS68" s="14"/>
      <c r="CT68" s="14"/>
      <c r="CU68" s="14"/>
      <c r="CV68" s="14"/>
      <c r="CW68" s="14"/>
      <c r="CX68" s="14"/>
      <c r="CY68" s="14"/>
      <c r="CZ68" s="14"/>
      <c r="DA68" s="14"/>
      <c r="DB68" s="14"/>
      <c r="DC68" s="14"/>
      <c r="DD68" s="14"/>
      <c r="DE68" s="14"/>
      <c r="DF68" s="14"/>
      <c r="DG68" s="14"/>
      <c r="DH68" s="14"/>
    </row>
    <row r="69" spans="1:112" s="2" customFormat="1" ht="11.85" customHeight="1">
      <c r="A69" s="215"/>
      <c r="B69" s="215"/>
      <c r="C69" s="215"/>
      <c r="D69" s="215"/>
      <c r="E69" s="215"/>
      <c r="F69" s="215"/>
      <c r="G69" s="215"/>
      <c r="H69" s="215"/>
      <c r="I69" s="215"/>
      <c r="J69" s="90"/>
      <c r="K69" s="90"/>
      <c r="L69" s="90"/>
      <c r="M69" s="90"/>
      <c r="N69" s="188"/>
      <c r="O69" s="188"/>
      <c r="P69" s="188"/>
      <c r="Q69" s="188"/>
      <c r="R69" s="188"/>
      <c r="S69" s="188"/>
      <c r="T69" s="188"/>
      <c r="U69" s="188"/>
      <c r="V69" s="188"/>
      <c r="W69" s="188"/>
      <c r="X69" s="188"/>
      <c r="Y69" s="152"/>
      <c r="Z69" s="169"/>
      <c r="AA69" s="169"/>
      <c r="AB69" s="169"/>
      <c r="AC69" s="152"/>
      <c r="AD69" s="164"/>
      <c r="AE69" s="164"/>
      <c r="AF69" s="165"/>
      <c r="AG69" s="165"/>
      <c r="AH69" s="165"/>
      <c r="AI69" s="165"/>
      <c r="AJ69" s="165"/>
      <c r="AK69" s="165"/>
      <c r="AL69" s="153"/>
      <c r="AM69" s="153"/>
      <c r="AN69" s="152"/>
      <c r="AO69" s="5"/>
      <c r="AP69" s="5"/>
      <c r="AQ69" s="5" t="str">
        <f>IF(AR69=TRUE,Z69,"")</f>
        <v/>
      </c>
      <c r="AR69" s="9" t="b">
        <v>0</v>
      </c>
      <c r="AS69" s="137"/>
      <c r="AT69" s="14"/>
      <c r="AU69" s="14"/>
      <c r="AV69" s="14"/>
      <c r="AW69" s="14"/>
      <c r="AX69" s="14"/>
      <c r="AY69" s="14"/>
      <c r="AZ69" s="14"/>
      <c r="BA69" s="14"/>
      <c r="BB69" s="14"/>
      <c r="BC69" s="14"/>
      <c r="BD69" s="14"/>
      <c r="BE69" s="14"/>
      <c r="BF69" s="14"/>
      <c r="BG69" s="14"/>
      <c r="BH69" s="14"/>
      <c r="BI69" s="14"/>
      <c r="BJ69" s="14"/>
      <c r="BK69" s="14"/>
      <c r="BL69" s="14"/>
      <c r="BM69" s="14"/>
      <c r="BN69" s="14"/>
      <c r="BO69" s="14"/>
      <c r="BP69" s="14"/>
      <c r="BQ69" s="14"/>
      <c r="BR69" s="14"/>
      <c r="BS69" s="14"/>
      <c r="BT69" s="14"/>
      <c r="BU69" s="14"/>
      <c r="BV69" s="14"/>
      <c r="BW69" s="14"/>
      <c r="BX69" s="14"/>
      <c r="BY69" s="14"/>
      <c r="BZ69" s="14"/>
      <c r="CA69" s="14"/>
      <c r="CB69" s="14"/>
      <c r="CC69" s="14"/>
      <c r="CD69" s="14"/>
      <c r="CE69" s="14"/>
      <c r="CF69" s="14"/>
      <c r="CG69" s="14"/>
      <c r="CH69" s="14"/>
      <c r="CI69" s="14"/>
      <c r="CJ69" s="14"/>
      <c r="CK69" s="14"/>
      <c r="CL69" s="14"/>
      <c r="CM69" s="14"/>
      <c r="CN69" s="14"/>
      <c r="CO69" s="14"/>
      <c r="CP69" s="14"/>
      <c r="CQ69" s="14"/>
      <c r="CR69" s="14"/>
      <c r="CS69" s="14"/>
      <c r="CT69" s="14"/>
      <c r="CU69" s="14"/>
      <c r="CV69" s="14"/>
      <c r="CW69" s="14"/>
      <c r="CX69" s="14"/>
      <c r="CY69" s="14"/>
      <c r="CZ69" s="14"/>
      <c r="DA69" s="14"/>
      <c r="DB69" s="14"/>
      <c r="DC69" s="14"/>
      <c r="DD69" s="14"/>
      <c r="DE69" s="14"/>
      <c r="DF69" s="14"/>
      <c r="DG69" s="14"/>
      <c r="DH69" s="14"/>
    </row>
    <row r="70" spans="1:112" s="2" customFormat="1" ht="11.85" customHeight="1">
      <c r="A70" s="215"/>
      <c r="B70" s="215"/>
      <c r="C70" s="215"/>
      <c r="D70" s="215"/>
      <c r="E70" s="215"/>
      <c r="F70" s="215"/>
      <c r="G70" s="215"/>
      <c r="H70" s="215"/>
      <c r="I70" s="215"/>
      <c r="J70" s="90"/>
      <c r="K70" s="90"/>
      <c r="L70" s="90"/>
      <c r="M70" s="90"/>
      <c r="N70" s="214"/>
      <c r="O70" s="214"/>
      <c r="P70" s="214"/>
      <c r="Q70" s="214"/>
      <c r="R70" s="214"/>
      <c r="S70" s="214"/>
      <c r="T70" s="214"/>
      <c r="U70" s="214"/>
      <c r="V70" s="214"/>
      <c r="W70" s="214"/>
      <c r="X70" s="214"/>
      <c r="Y70" s="67"/>
      <c r="Z70" s="216"/>
      <c r="AA70" s="216"/>
      <c r="AB70" s="216"/>
      <c r="AC70" s="90"/>
      <c r="AD70" s="164"/>
      <c r="AE70" s="164"/>
      <c r="AF70" s="165">
        <f>SUM($AQ66:$AQ70)</f>
        <v>0</v>
      </c>
      <c r="AG70" s="165"/>
      <c r="AH70" s="165"/>
      <c r="AI70" s="165">
        <f>SUM($AQ66:$AQ70)</f>
        <v>0</v>
      </c>
      <c r="AJ70" s="165"/>
      <c r="AK70" s="165"/>
      <c r="AL70" s="153" t="s">
        <v>7</v>
      </c>
      <c r="AM70" s="153"/>
      <c r="AN70" s="68"/>
      <c r="AO70" s="5"/>
      <c r="AP70" s="5"/>
      <c r="AQ70" s="5" t="str">
        <f>IF(AR70=TRUE,Z70,"")</f>
        <v/>
      </c>
      <c r="AR70" s="9" t="b">
        <v>0</v>
      </c>
      <c r="AS70" s="137"/>
      <c r="AT70" s="14"/>
      <c r="AU70" s="14"/>
      <c r="AV70" s="14"/>
      <c r="AW70" s="14"/>
      <c r="AX70" s="14"/>
      <c r="AY70" s="14"/>
      <c r="AZ70" s="14"/>
      <c r="BA70" s="14"/>
      <c r="BB70" s="14"/>
      <c r="BC70" s="14"/>
      <c r="BD70" s="14"/>
      <c r="BE70" s="14"/>
      <c r="BF70" s="14"/>
      <c r="BG70" s="14"/>
      <c r="BH70" s="14"/>
      <c r="BI70" s="14"/>
      <c r="BJ70" s="14"/>
      <c r="BK70" s="14"/>
      <c r="BL70" s="14"/>
      <c r="BM70" s="14"/>
      <c r="BN70" s="14"/>
      <c r="BO70" s="14"/>
      <c r="BP70" s="14"/>
      <c r="BQ70" s="14"/>
      <c r="BR70" s="14"/>
      <c r="BS70" s="14"/>
      <c r="BT70" s="14"/>
      <c r="BU70" s="14"/>
      <c r="BV70" s="14"/>
      <c r="BW70" s="14"/>
      <c r="BX70" s="14"/>
      <c r="BY70" s="14"/>
      <c r="BZ70" s="14"/>
      <c r="CA70" s="14"/>
      <c r="CB70" s="14"/>
      <c r="CC70" s="14"/>
      <c r="CD70" s="14"/>
      <c r="CE70" s="14"/>
      <c r="CF70" s="14"/>
      <c r="CG70" s="14"/>
      <c r="CH70" s="14"/>
      <c r="CI70" s="14"/>
      <c r="CJ70" s="14"/>
      <c r="CK70" s="14"/>
      <c r="CL70" s="14"/>
      <c r="CM70" s="14"/>
      <c r="CN70" s="14"/>
      <c r="CO70" s="14"/>
      <c r="CP70" s="14"/>
      <c r="CQ70" s="14"/>
      <c r="CR70" s="14"/>
      <c r="CS70" s="14"/>
      <c r="CT70" s="14"/>
      <c r="CU70" s="14"/>
      <c r="CV70" s="14"/>
      <c r="CW70" s="14"/>
      <c r="CX70" s="14"/>
      <c r="CY70" s="14"/>
      <c r="CZ70" s="14"/>
      <c r="DA70" s="14"/>
      <c r="DB70" s="14"/>
      <c r="DC70" s="14"/>
      <c r="DD70" s="14"/>
      <c r="DE70" s="14"/>
      <c r="DF70" s="14"/>
      <c r="DG70" s="14"/>
      <c r="DH70" s="14"/>
    </row>
    <row r="71" spans="1:112" s="2" customFormat="1" ht="3.75" customHeight="1">
      <c r="A71" s="164"/>
      <c r="B71" s="164"/>
      <c r="C71" s="164"/>
      <c r="D71" s="164"/>
      <c r="E71" s="164"/>
      <c r="F71" s="164"/>
      <c r="G71" s="164"/>
      <c r="H71" s="164"/>
      <c r="I71" s="164"/>
      <c r="J71" s="164"/>
      <c r="K71" s="164"/>
      <c r="L71" s="164"/>
      <c r="M71" s="164"/>
      <c r="N71" s="164"/>
      <c r="O71" s="164"/>
      <c r="P71" s="164"/>
      <c r="Q71" s="164"/>
      <c r="R71" s="164"/>
      <c r="S71" s="164"/>
      <c r="T71" s="164"/>
      <c r="U71" s="164"/>
      <c r="V71" s="164"/>
      <c r="W71" s="164"/>
      <c r="X71" s="164"/>
      <c r="Y71" s="164"/>
      <c r="Z71" s="164"/>
      <c r="AA71" s="164"/>
      <c r="AB71" s="164"/>
      <c r="AC71" s="164"/>
      <c r="AD71" s="164"/>
      <c r="AE71" s="164"/>
      <c r="AF71" s="164"/>
      <c r="AG71" s="164"/>
      <c r="AH71" s="164"/>
      <c r="AI71" s="164"/>
      <c r="AJ71" s="164"/>
      <c r="AK71" s="164"/>
      <c r="AL71" s="164"/>
      <c r="AM71" s="164"/>
      <c r="AN71" s="68"/>
      <c r="AO71" s="5"/>
      <c r="AP71" s="5"/>
      <c r="AQ71" s="5"/>
      <c r="AR71" s="9"/>
      <c r="AS71" s="137"/>
      <c r="AT71" s="14"/>
      <c r="AU71" s="14"/>
      <c r="AV71" s="14"/>
      <c r="AW71" s="14"/>
      <c r="AX71" s="14"/>
      <c r="AY71" s="14"/>
      <c r="AZ71" s="14"/>
      <c r="BA71" s="14"/>
      <c r="BB71" s="14"/>
      <c r="BC71" s="14"/>
      <c r="BD71" s="14"/>
      <c r="BE71" s="14"/>
      <c r="BF71" s="14"/>
      <c r="BG71" s="14"/>
      <c r="BH71" s="14"/>
      <c r="BI71" s="14"/>
      <c r="BJ71" s="14"/>
      <c r="BK71" s="14"/>
      <c r="BL71" s="14"/>
      <c r="BM71" s="14"/>
      <c r="BN71" s="14"/>
      <c r="BO71" s="14"/>
      <c r="BP71" s="14"/>
      <c r="BQ71" s="14"/>
      <c r="BR71" s="14"/>
      <c r="BS71" s="14"/>
      <c r="BT71" s="14"/>
      <c r="BU71" s="14"/>
      <c r="BV71" s="14"/>
      <c r="BW71" s="14"/>
      <c r="BX71" s="14"/>
      <c r="BY71" s="14"/>
      <c r="BZ71" s="14"/>
      <c r="CA71" s="14"/>
      <c r="CB71" s="14"/>
      <c r="CC71" s="14"/>
      <c r="CD71" s="14"/>
      <c r="CE71" s="14"/>
      <c r="CF71" s="14"/>
      <c r="CG71" s="14"/>
      <c r="CH71" s="14"/>
      <c r="CI71" s="14"/>
      <c r="CJ71" s="14"/>
      <c r="CK71" s="14"/>
      <c r="CL71" s="14"/>
      <c r="CM71" s="14"/>
      <c r="CN71" s="14"/>
      <c r="CO71" s="14"/>
      <c r="CP71" s="14"/>
      <c r="CQ71" s="14"/>
      <c r="CR71" s="14"/>
      <c r="CS71" s="14"/>
      <c r="CT71" s="14"/>
      <c r="CU71" s="14"/>
      <c r="CV71" s="14"/>
      <c r="CW71" s="14"/>
      <c r="CX71" s="14"/>
      <c r="CY71" s="14"/>
      <c r="CZ71" s="14"/>
      <c r="DA71" s="14"/>
      <c r="DB71" s="14"/>
      <c r="DC71" s="14"/>
      <c r="DD71" s="14"/>
      <c r="DE71" s="14"/>
      <c r="DF71" s="14"/>
      <c r="DG71" s="14"/>
      <c r="DH71" s="14"/>
    </row>
    <row r="72" spans="1:112" s="3" customFormat="1" ht="11.85" customHeight="1">
      <c r="A72" s="212" t="s">
        <v>57</v>
      </c>
      <c r="B72" s="212"/>
      <c r="C72" s="212"/>
      <c r="D72" s="212"/>
      <c r="E72" s="212"/>
      <c r="F72" s="212"/>
      <c r="G72" s="212"/>
      <c r="H72" s="212"/>
      <c r="I72" s="212"/>
      <c r="J72" s="212"/>
      <c r="K72" s="212"/>
      <c r="L72" s="212"/>
      <c r="M72" s="212"/>
      <c r="N72" s="212"/>
      <c r="O72" s="212"/>
      <c r="P72" s="212"/>
      <c r="Q72" s="212"/>
      <c r="R72" s="212"/>
      <c r="S72" s="212"/>
      <c r="T72" s="212"/>
      <c r="U72" s="212"/>
      <c r="V72" s="212"/>
      <c r="W72" s="212"/>
      <c r="X72" s="212"/>
      <c r="Y72" s="212"/>
      <c r="Z72" s="212"/>
      <c r="AA72" s="212"/>
      <c r="AB72" s="212"/>
      <c r="AC72" s="212"/>
      <c r="AD72" s="212"/>
      <c r="AE72" s="212"/>
      <c r="AF72" s="217" t="str">
        <f>IF(AF45="","",AF45+AF47+AF53+AF59+AF61+AF70+AF63)</f>
        <v/>
      </c>
      <c r="AG72" s="217"/>
      <c r="AH72" s="217"/>
      <c r="AI72" s="217" t="str">
        <f>IF(AI45="","",AI45+AI47+AI53+AI59+AI61+AI70+AI63)</f>
        <v/>
      </c>
      <c r="AJ72" s="217"/>
      <c r="AK72" s="217"/>
      <c r="AL72" s="212" t="s">
        <v>5</v>
      </c>
      <c r="AM72" s="212"/>
      <c r="AN72" s="212"/>
      <c r="AO72" s="6"/>
      <c r="AP72" s="6"/>
      <c r="AQ72" s="6"/>
      <c r="AR72" s="11"/>
      <c r="AS72" s="140"/>
      <c r="AT72" s="15"/>
      <c r="AU72" s="15"/>
      <c r="AV72" s="15"/>
      <c r="AW72" s="15"/>
      <c r="AX72" s="15"/>
      <c r="AY72" s="15"/>
      <c r="AZ72" s="15"/>
      <c r="BA72" s="15"/>
      <c r="BB72" s="15"/>
      <c r="BC72" s="15"/>
      <c r="BD72" s="15"/>
      <c r="BE72" s="15"/>
      <c r="BF72" s="15"/>
      <c r="BG72" s="15"/>
      <c r="BH72" s="15"/>
      <c r="BI72" s="15"/>
      <c r="BJ72" s="15"/>
      <c r="BK72" s="15"/>
      <c r="BL72" s="15"/>
      <c r="BM72" s="15"/>
      <c r="BN72" s="15"/>
      <c r="BO72" s="15"/>
      <c r="BP72" s="15"/>
      <c r="BQ72" s="15"/>
      <c r="BR72" s="15"/>
      <c r="BS72" s="15"/>
      <c r="BT72" s="15"/>
      <c r="BU72" s="15"/>
      <c r="BV72" s="15"/>
      <c r="BW72" s="15"/>
      <c r="BX72" s="15"/>
      <c r="BY72" s="15"/>
      <c r="BZ72" s="15"/>
      <c r="CA72" s="15"/>
      <c r="CB72" s="15"/>
      <c r="CC72" s="15"/>
      <c r="CD72" s="15"/>
      <c r="CE72" s="15"/>
      <c r="CF72" s="15"/>
      <c r="CG72" s="15"/>
      <c r="CH72" s="15"/>
      <c r="CI72" s="15"/>
      <c r="CJ72" s="15"/>
      <c r="CK72" s="15"/>
      <c r="CL72" s="15"/>
      <c r="CM72" s="15"/>
      <c r="CN72" s="15"/>
      <c r="CO72" s="15"/>
      <c r="CP72" s="15"/>
      <c r="CQ72" s="15"/>
      <c r="CR72" s="15"/>
      <c r="CS72" s="15"/>
      <c r="CT72" s="15"/>
      <c r="CU72" s="15"/>
      <c r="CV72" s="15"/>
      <c r="CW72" s="15"/>
      <c r="CX72" s="15"/>
      <c r="CY72" s="15"/>
      <c r="CZ72" s="15"/>
      <c r="DA72" s="15"/>
      <c r="DB72" s="15"/>
      <c r="DC72" s="15"/>
      <c r="DD72" s="15"/>
      <c r="DE72" s="15"/>
      <c r="DF72" s="15"/>
      <c r="DG72" s="15"/>
      <c r="DH72" s="15"/>
    </row>
    <row r="73" spans="1:112" s="2" customFormat="1" ht="4.5" customHeight="1">
      <c r="A73" s="164"/>
      <c r="B73" s="164"/>
      <c r="C73" s="164"/>
      <c r="D73" s="164"/>
      <c r="E73" s="164"/>
      <c r="F73" s="164"/>
      <c r="G73" s="164"/>
      <c r="H73" s="164"/>
      <c r="I73" s="164"/>
      <c r="J73" s="164"/>
      <c r="K73" s="164"/>
      <c r="L73" s="164"/>
      <c r="M73" s="164"/>
      <c r="N73" s="164"/>
      <c r="O73" s="164"/>
      <c r="P73" s="164"/>
      <c r="Q73" s="164"/>
      <c r="R73" s="164"/>
      <c r="S73" s="164"/>
      <c r="T73" s="164"/>
      <c r="U73" s="164"/>
      <c r="V73" s="164"/>
      <c r="W73" s="164"/>
      <c r="X73" s="164"/>
      <c r="Y73" s="164"/>
      <c r="Z73" s="164"/>
      <c r="AA73" s="164"/>
      <c r="AB73" s="164"/>
      <c r="AC73" s="164"/>
      <c r="AD73" s="164"/>
      <c r="AE73" s="164"/>
      <c r="AF73" s="164"/>
      <c r="AG73" s="164"/>
      <c r="AH73" s="164"/>
      <c r="AI73" s="164"/>
      <c r="AJ73" s="164"/>
      <c r="AK73" s="164"/>
      <c r="AL73" s="164"/>
      <c r="AM73" s="164"/>
      <c r="AN73" s="68"/>
      <c r="AO73" s="5"/>
      <c r="AP73" s="5"/>
      <c r="AQ73" s="5"/>
      <c r="AR73" s="9"/>
      <c r="AS73" s="137"/>
      <c r="AT73" s="14"/>
      <c r="AU73" s="14"/>
      <c r="AV73" s="14"/>
      <c r="AW73" s="14"/>
      <c r="AX73" s="14"/>
      <c r="AY73" s="14"/>
      <c r="AZ73" s="14"/>
      <c r="BA73" s="14"/>
      <c r="BB73" s="14"/>
      <c r="BC73" s="14"/>
      <c r="BD73" s="14"/>
      <c r="BE73" s="14"/>
      <c r="BF73" s="14"/>
      <c r="BG73" s="14"/>
      <c r="BH73" s="14"/>
      <c r="BI73" s="14"/>
      <c r="BJ73" s="14"/>
      <c r="BK73" s="14"/>
      <c r="BL73" s="14"/>
      <c r="BM73" s="14"/>
      <c r="BN73" s="14"/>
      <c r="BO73" s="14"/>
      <c r="BP73" s="14"/>
      <c r="BQ73" s="14"/>
      <c r="BR73" s="14"/>
      <c r="BS73" s="14"/>
      <c r="BT73" s="14"/>
      <c r="BU73" s="14"/>
      <c r="BV73" s="14"/>
      <c r="BW73" s="14"/>
      <c r="BX73" s="14"/>
      <c r="BY73" s="14"/>
      <c r="BZ73" s="14"/>
      <c r="CA73" s="14"/>
      <c r="CB73" s="14"/>
      <c r="CC73" s="14"/>
      <c r="CD73" s="14"/>
      <c r="CE73" s="14"/>
      <c r="CF73" s="14"/>
      <c r="CG73" s="14"/>
      <c r="CH73" s="14"/>
      <c r="CI73" s="14"/>
      <c r="CJ73" s="14"/>
      <c r="CK73" s="14"/>
      <c r="CL73" s="14"/>
      <c r="CM73" s="14"/>
      <c r="CN73" s="14"/>
      <c r="CO73" s="14"/>
      <c r="CP73" s="14"/>
      <c r="CQ73" s="14"/>
      <c r="CR73" s="14"/>
      <c r="CS73" s="14"/>
      <c r="CT73" s="14"/>
      <c r="CU73" s="14"/>
      <c r="CV73" s="14"/>
      <c r="CW73" s="14"/>
      <c r="CX73" s="14"/>
      <c r="CY73" s="14"/>
      <c r="CZ73" s="14"/>
      <c r="DA73" s="14"/>
      <c r="DB73" s="14"/>
      <c r="DC73" s="14"/>
      <c r="DD73" s="14"/>
      <c r="DE73" s="14"/>
      <c r="DF73" s="14"/>
      <c r="DG73" s="14"/>
      <c r="DH73" s="14"/>
    </row>
    <row r="74" spans="1:112" s="2" customFormat="1" ht="3" customHeight="1">
      <c r="A74" s="68"/>
      <c r="B74" s="68"/>
      <c r="C74" s="68"/>
      <c r="D74" s="68"/>
      <c r="E74" s="68"/>
      <c r="F74" s="68"/>
      <c r="G74" s="68"/>
      <c r="H74" s="68"/>
      <c r="I74" s="170" t="s">
        <v>30</v>
      </c>
      <c r="J74" s="170"/>
      <c r="K74" s="170"/>
      <c r="L74" s="170"/>
      <c r="M74" s="170"/>
      <c r="N74" s="170"/>
      <c r="O74" s="170"/>
      <c r="P74" s="170"/>
      <c r="Q74" s="170"/>
      <c r="R74" s="170"/>
      <c r="S74" s="170"/>
      <c r="T74" s="170"/>
      <c r="U74" s="170"/>
      <c r="V74" s="170"/>
      <c r="W74" s="170"/>
      <c r="X74" s="170"/>
      <c r="Y74" s="170"/>
      <c r="Z74" s="170"/>
      <c r="AA74" s="170"/>
      <c r="AB74" s="170"/>
      <c r="AC74" s="170"/>
      <c r="AD74" s="170"/>
      <c r="AE74" s="170"/>
      <c r="AF74" s="170"/>
      <c r="AG74" s="170"/>
      <c r="AH74" s="170"/>
      <c r="AI74" s="170"/>
      <c r="AJ74" s="170"/>
      <c r="AK74" s="170"/>
      <c r="AL74" s="170"/>
      <c r="AM74" s="110"/>
      <c r="AN74" s="68"/>
      <c r="AO74" s="5"/>
      <c r="AP74" s="5"/>
      <c r="AQ74" s="5"/>
      <c r="AR74" s="9"/>
      <c r="AS74" s="137"/>
      <c r="AT74" s="14"/>
      <c r="AU74" s="14"/>
      <c r="AV74" s="14"/>
      <c r="AW74" s="14"/>
      <c r="AX74" s="14"/>
      <c r="AY74" s="14"/>
      <c r="AZ74" s="14"/>
      <c r="BA74" s="14"/>
      <c r="BB74" s="14"/>
      <c r="BC74" s="14"/>
      <c r="BD74" s="14"/>
      <c r="BE74" s="14"/>
      <c r="BF74" s="14"/>
      <c r="BG74" s="14"/>
      <c r="BH74" s="14"/>
      <c r="BI74" s="14"/>
      <c r="BJ74" s="14"/>
      <c r="BK74" s="14"/>
      <c r="BL74" s="14"/>
      <c r="BM74" s="14"/>
      <c r="BN74" s="14"/>
      <c r="BO74" s="14"/>
      <c r="BP74" s="14"/>
      <c r="BQ74" s="14"/>
      <c r="BR74" s="14"/>
      <c r="BS74" s="14"/>
      <c r="BT74" s="14"/>
      <c r="BU74" s="14"/>
      <c r="BV74" s="14"/>
      <c r="BW74" s="14"/>
      <c r="BX74" s="14"/>
      <c r="BY74" s="14"/>
      <c r="BZ74" s="14"/>
      <c r="CA74" s="14"/>
      <c r="CB74" s="14"/>
      <c r="CC74" s="14"/>
      <c r="CD74" s="14"/>
      <c r="CE74" s="14"/>
      <c r="CF74" s="14"/>
      <c r="CG74" s="14"/>
      <c r="CH74" s="14"/>
      <c r="CI74" s="14"/>
      <c r="CJ74" s="14"/>
      <c r="CK74" s="14"/>
      <c r="CL74" s="14"/>
      <c r="CM74" s="14"/>
      <c r="CN74" s="14"/>
      <c r="CO74" s="14"/>
      <c r="CP74" s="14"/>
      <c r="CQ74" s="14"/>
      <c r="CR74" s="14"/>
      <c r="CS74" s="14"/>
      <c r="CT74" s="14"/>
      <c r="CU74" s="14"/>
      <c r="CV74" s="14"/>
      <c r="CW74" s="14"/>
      <c r="CX74" s="14"/>
      <c r="CY74" s="14"/>
      <c r="CZ74" s="14"/>
      <c r="DA74" s="14"/>
      <c r="DB74" s="14"/>
      <c r="DC74" s="14"/>
      <c r="DD74" s="14"/>
      <c r="DE74" s="14"/>
      <c r="DF74" s="14"/>
      <c r="DG74" s="14"/>
      <c r="DH74" s="14"/>
    </row>
    <row r="75" spans="1:112" s="69" customFormat="1" ht="19.5" customHeight="1">
      <c r="A75" s="40" t="s">
        <v>29</v>
      </c>
      <c r="B75" s="63"/>
      <c r="C75" s="63"/>
      <c r="D75" s="63"/>
      <c r="E75" s="63"/>
      <c r="F75" s="63"/>
      <c r="G75" s="63"/>
      <c r="H75" s="63"/>
      <c r="I75" s="170"/>
      <c r="J75" s="170"/>
      <c r="K75" s="170"/>
      <c r="L75" s="170"/>
      <c r="M75" s="170"/>
      <c r="N75" s="170"/>
      <c r="O75" s="170"/>
      <c r="P75" s="170"/>
      <c r="Q75" s="170"/>
      <c r="R75" s="170"/>
      <c r="S75" s="170"/>
      <c r="T75" s="170"/>
      <c r="U75" s="170"/>
      <c r="V75" s="170"/>
      <c r="W75" s="170"/>
      <c r="X75" s="170"/>
      <c r="Y75" s="170"/>
      <c r="Z75" s="170"/>
      <c r="AA75" s="170"/>
      <c r="AB75" s="170"/>
      <c r="AC75" s="170"/>
      <c r="AD75" s="170"/>
      <c r="AE75" s="170"/>
      <c r="AF75" s="170"/>
      <c r="AG75" s="170"/>
      <c r="AH75" s="170"/>
      <c r="AI75" s="170"/>
      <c r="AJ75" s="170"/>
      <c r="AK75" s="170"/>
      <c r="AL75" s="170"/>
      <c r="AM75" s="63"/>
      <c r="AN75" s="64"/>
      <c r="AO75" s="65"/>
      <c r="AP75" s="65"/>
      <c r="AQ75" s="65"/>
      <c r="AR75" s="66"/>
      <c r="AS75" s="141"/>
      <c r="AT75" s="67"/>
      <c r="AU75" s="67"/>
      <c r="AV75" s="67"/>
      <c r="AW75" s="67"/>
      <c r="AX75" s="67"/>
      <c r="AY75" s="67"/>
      <c r="AZ75" s="67"/>
      <c r="BA75" s="67"/>
      <c r="BB75" s="67"/>
      <c r="BC75" s="67"/>
      <c r="BD75" s="67"/>
      <c r="BE75" s="67"/>
      <c r="BF75" s="67"/>
      <c r="BG75" s="67"/>
      <c r="BH75" s="67"/>
      <c r="BI75" s="67"/>
      <c r="BJ75" s="67"/>
      <c r="BK75" s="67"/>
      <c r="BL75" s="67"/>
      <c r="BM75" s="67"/>
      <c r="BN75" s="67"/>
      <c r="BO75" s="67"/>
      <c r="BP75" s="67"/>
      <c r="BQ75" s="67"/>
      <c r="BR75" s="67"/>
      <c r="BS75" s="67"/>
      <c r="BT75" s="67"/>
      <c r="BU75" s="67"/>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90"/>
      <c r="DA75" s="90"/>
      <c r="DB75" s="90"/>
      <c r="DC75" s="90"/>
      <c r="DD75" s="90"/>
      <c r="DE75" s="90"/>
      <c r="DF75" s="90"/>
      <c r="DG75" s="91"/>
      <c r="DH75" s="91"/>
    </row>
    <row r="76" spans="1:112" s="69" customFormat="1" ht="3" customHeight="1">
      <c r="P76" s="70"/>
      <c r="Q76" s="31"/>
      <c r="AE76" s="31"/>
      <c r="AF76" s="31"/>
      <c r="AG76" s="70"/>
      <c r="AH76" s="31"/>
      <c r="AI76" s="31"/>
      <c r="AL76" s="31"/>
      <c r="AM76" s="31"/>
      <c r="AN76" s="31"/>
      <c r="AO76" s="31"/>
      <c r="AP76" s="31"/>
      <c r="AQ76" s="31"/>
      <c r="AR76" s="142"/>
      <c r="AS76" s="142"/>
      <c r="AT76" s="31"/>
      <c r="AU76" s="31"/>
      <c r="AV76" s="31"/>
      <c r="AW76" s="31"/>
      <c r="AX76" s="31"/>
      <c r="AY76" s="31"/>
      <c r="AZ76" s="31"/>
      <c r="BA76" s="31"/>
      <c r="BB76" s="31"/>
      <c r="BC76" s="31"/>
      <c r="BD76" s="31"/>
      <c r="BE76" s="31"/>
      <c r="BF76" s="31"/>
      <c r="BG76" s="31"/>
      <c r="BH76" s="31"/>
      <c r="BI76" s="31"/>
      <c r="BJ76" s="31"/>
      <c r="BK76" s="31"/>
      <c r="BL76" s="31"/>
      <c r="BM76" s="31"/>
      <c r="BN76" s="31"/>
      <c r="BO76" s="31"/>
      <c r="BP76" s="31"/>
      <c r="BQ76" s="31"/>
      <c r="BR76" s="31"/>
      <c r="BS76" s="31"/>
      <c r="BT76" s="31"/>
      <c r="BU76" s="31"/>
      <c r="BV76" s="31"/>
      <c r="BW76" s="31"/>
      <c r="BX76" s="31"/>
      <c r="BY76" s="31"/>
      <c r="BZ76" s="31"/>
      <c r="CA76" s="31"/>
      <c r="CB76" s="31"/>
      <c r="CC76" s="31"/>
      <c r="CD76" s="31"/>
      <c r="CE76" s="31"/>
      <c r="CF76" s="36"/>
      <c r="CG76" s="36"/>
      <c r="CH76" s="36"/>
      <c r="CI76" s="36"/>
      <c r="CJ76" s="36"/>
      <c r="CK76" s="36"/>
      <c r="CL76" s="36"/>
      <c r="CM76" s="36"/>
      <c r="CN76" s="71"/>
      <c r="CO76" s="36"/>
      <c r="CP76" s="36"/>
      <c r="CQ76" s="36"/>
      <c r="CR76" s="36"/>
      <c r="CS76" s="36"/>
      <c r="CT76" s="36"/>
      <c r="CU76" s="37"/>
      <c r="CV76" s="36"/>
      <c r="CW76" s="36"/>
      <c r="CX76" s="36"/>
      <c r="CY76" s="36"/>
      <c r="CZ76" s="90"/>
      <c r="DA76" s="90"/>
      <c r="DB76" s="90"/>
      <c r="DC76" s="90"/>
      <c r="DD76" s="90"/>
      <c r="DE76" s="90"/>
      <c r="DF76" s="90"/>
      <c r="DG76" s="91"/>
      <c r="DH76" s="91"/>
    </row>
    <row r="77" spans="1:112" s="69" customFormat="1" ht="12" customHeight="1">
      <c r="L77" s="37" t="s">
        <v>31</v>
      </c>
      <c r="P77" s="72" t="s">
        <v>32</v>
      </c>
      <c r="Q77" s="40"/>
      <c r="X77" s="48" t="s">
        <v>37</v>
      </c>
      <c r="AE77" s="40"/>
      <c r="AF77" s="40"/>
      <c r="AH77" s="40"/>
      <c r="AI77" s="40"/>
      <c r="AL77" s="40"/>
      <c r="AM77" s="68"/>
      <c r="AN77" s="40"/>
      <c r="AO77" s="40"/>
      <c r="AP77" s="40"/>
      <c r="AQ77" s="40"/>
      <c r="AR77" s="143"/>
      <c r="AS77" s="143"/>
      <c r="AT77" s="40"/>
      <c r="AU77" s="40"/>
      <c r="AV77" s="40"/>
      <c r="AW77" s="40"/>
      <c r="AX77" s="40"/>
      <c r="AY77" s="40"/>
      <c r="AZ77" s="40"/>
      <c r="BA77" s="40"/>
      <c r="BB77" s="40"/>
      <c r="BC77" s="40"/>
      <c r="BD77" s="40"/>
      <c r="BE77" s="40"/>
      <c r="BF77" s="41"/>
      <c r="BG77" s="40"/>
      <c r="BH77" s="40"/>
      <c r="BI77" s="40"/>
      <c r="BJ77" s="40"/>
      <c r="BK77" s="40"/>
      <c r="BL77" s="40"/>
      <c r="BM77" s="40"/>
      <c r="BN77" s="40"/>
      <c r="BO77" s="40"/>
      <c r="BP77" s="40"/>
      <c r="BQ77" s="40"/>
      <c r="BR77" s="41"/>
      <c r="BS77" s="40"/>
      <c r="BT77" s="40"/>
      <c r="BU77" s="40"/>
      <c r="BV77" s="40"/>
      <c r="BW77" s="40"/>
      <c r="BX77" s="40"/>
      <c r="BY77" s="40"/>
      <c r="BZ77" s="40"/>
      <c r="CA77" s="40"/>
      <c r="CB77" s="40"/>
      <c r="CC77" s="40"/>
      <c r="CD77" s="40"/>
      <c r="CE77" s="40"/>
      <c r="CF77" s="40"/>
      <c r="CG77" s="40"/>
      <c r="CH77" s="40"/>
      <c r="CI77" s="40"/>
      <c r="CJ77" s="40"/>
      <c r="CK77" s="40"/>
      <c r="CL77" s="40"/>
      <c r="CM77" s="40"/>
      <c r="CN77" s="73"/>
      <c r="CO77" s="40"/>
      <c r="CP77" s="40"/>
      <c r="CQ77" s="40"/>
      <c r="CR77" s="40"/>
      <c r="CS77" s="40"/>
      <c r="CT77" s="40"/>
      <c r="CU77" s="41"/>
      <c r="CV77" s="40"/>
      <c r="CW77" s="40"/>
      <c r="CX77" s="40"/>
      <c r="CY77" s="40"/>
      <c r="CZ77" s="90"/>
      <c r="DA77" s="90"/>
      <c r="DB77" s="90"/>
      <c r="DC77" s="90"/>
      <c r="DD77" s="90"/>
      <c r="DE77" s="90"/>
      <c r="DF77" s="90"/>
      <c r="DG77" s="91"/>
      <c r="DH77" s="91"/>
    </row>
    <row r="78" spans="1:112" s="69" customFormat="1" ht="11.25" customHeight="1">
      <c r="L78" s="37"/>
      <c r="P78" s="72"/>
      <c r="Q78" s="40"/>
      <c r="X78" s="45" t="s">
        <v>66</v>
      </c>
      <c r="AE78" s="40"/>
      <c r="AF78" s="40"/>
      <c r="AH78" s="40"/>
      <c r="AI78" s="40"/>
      <c r="AL78" s="40"/>
      <c r="AM78" s="128"/>
      <c r="AN78" s="40"/>
      <c r="AO78" s="40"/>
      <c r="AP78" s="40"/>
      <c r="AQ78" s="40"/>
      <c r="AR78" s="143"/>
      <c r="AS78" s="143"/>
      <c r="AT78" s="40"/>
      <c r="AU78" s="40"/>
      <c r="AV78" s="40"/>
      <c r="AW78" s="40"/>
      <c r="AX78" s="40"/>
      <c r="AY78" s="40"/>
      <c r="AZ78" s="40"/>
      <c r="BA78" s="40"/>
      <c r="BB78" s="40"/>
      <c r="BC78" s="40"/>
      <c r="BD78" s="40"/>
      <c r="BE78" s="40"/>
      <c r="BF78" s="41"/>
      <c r="BG78" s="40"/>
      <c r="BH78" s="40"/>
      <c r="BI78" s="40"/>
      <c r="BJ78" s="40"/>
      <c r="BK78" s="40"/>
      <c r="BL78" s="40"/>
      <c r="BM78" s="40"/>
      <c r="BN78" s="40"/>
      <c r="BO78" s="40"/>
      <c r="BP78" s="40"/>
      <c r="BQ78" s="40"/>
      <c r="BR78" s="41"/>
      <c r="BS78" s="40"/>
      <c r="BT78" s="40"/>
      <c r="BU78" s="40"/>
      <c r="BV78" s="40"/>
      <c r="BW78" s="40"/>
      <c r="BX78" s="40"/>
      <c r="BY78" s="40"/>
      <c r="BZ78" s="40"/>
      <c r="CA78" s="40"/>
      <c r="CB78" s="40"/>
      <c r="CC78" s="40"/>
      <c r="CD78" s="40"/>
      <c r="CE78" s="40"/>
      <c r="CF78" s="40"/>
      <c r="CG78" s="40"/>
      <c r="CH78" s="40"/>
      <c r="CI78" s="40"/>
      <c r="CJ78" s="40"/>
      <c r="CK78" s="40"/>
      <c r="CL78" s="40"/>
      <c r="CM78" s="40"/>
      <c r="CN78" s="73"/>
      <c r="CO78" s="40"/>
      <c r="CP78" s="40"/>
      <c r="CQ78" s="40"/>
      <c r="CR78" s="40"/>
      <c r="CS78" s="40"/>
      <c r="CT78" s="40"/>
      <c r="CU78" s="41"/>
      <c r="CV78" s="40"/>
      <c r="CW78" s="40"/>
      <c r="CX78" s="40"/>
      <c r="CY78" s="40"/>
      <c r="CZ78" s="90"/>
      <c r="DA78" s="90"/>
      <c r="DB78" s="90"/>
      <c r="DC78" s="90"/>
      <c r="DD78" s="90"/>
      <c r="DE78" s="90"/>
      <c r="DF78" s="90"/>
      <c r="DG78" s="91"/>
      <c r="DH78" s="91"/>
    </row>
    <row r="79" spans="1:112" s="74" customFormat="1" ht="3" hidden="1" customHeight="1">
      <c r="A79" s="73"/>
      <c r="B79" s="38"/>
      <c r="C79" s="38"/>
      <c r="D79" s="38"/>
      <c r="E79" s="38"/>
      <c r="F79" s="38"/>
      <c r="G79" s="38"/>
      <c r="H79" s="38"/>
      <c r="I79" s="38"/>
      <c r="J79" s="38"/>
      <c r="K79" s="38"/>
      <c r="L79" s="38"/>
      <c r="M79" s="38"/>
      <c r="N79" s="38"/>
      <c r="O79" s="38"/>
      <c r="P79" s="38"/>
      <c r="Q79" s="38"/>
      <c r="R79" s="38"/>
      <c r="S79" s="38"/>
      <c r="T79" s="38"/>
      <c r="U79" s="38"/>
      <c r="V79" s="38"/>
      <c r="W79" s="38"/>
      <c r="X79" s="130"/>
      <c r="Y79" s="130"/>
      <c r="Z79" s="130"/>
      <c r="AA79" s="130"/>
      <c r="AB79" s="130"/>
      <c r="AC79" s="130"/>
      <c r="AD79" s="130"/>
      <c r="AE79" s="130"/>
      <c r="AF79" s="130"/>
      <c r="AG79" s="130"/>
      <c r="AH79" s="130"/>
      <c r="AI79" s="130"/>
      <c r="AJ79" s="130"/>
      <c r="AK79" s="130"/>
      <c r="AL79" s="130"/>
      <c r="AM79" s="130"/>
      <c r="AN79" s="130"/>
      <c r="AO79" s="38"/>
      <c r="AP79" s="38"/>
      <c r="AQ79" s="38"/>
      <c r="AR79" s="144"/>
      <c r="AS79" s="144"/>
      <c r="AT79" s="38"/>
      <c r="AU79" s="38"/>
      <c r="AV79" s="38"/>
      <c r="AW79" s="38"/>
      <c r="AX79" s="38"/>
      <c r="AY79" s="38"/>
      <c r="AZ79" s="38"/>
      <c r="BA79" s="38"/>
      <c r="BB79" s="38"/>
      <c r="BC79" s="38"/>
      <c r="BD79" s="38"/>
      <c r="BE79" s="38"/>
      <c r="BF79" s="38"/>
      <c r="BG79" s="38"/>
      <c r="BH79" s="38"/>
      <c r="BI79" s="38"/>
      <c r="BJ79" s="38"/>
      <c r="BK79" s="38"/>
      <c r="BL79" s="38"/>
      <c r="BM79" s="38"/>
      <c r="BN79" s="38"/>
      <c r="BO79" s="38"/>
      <c r="BP79" s="38"/>
      <c r="BQ79" s="38"/>
      <c r="BR79" s="38"/>
      <c r="BS79" s="38"/>
      <c r="BT79" s="38"/>
      <c r="BU79" s="38"/>
      <c r="BV79" s="38"/>
      <c r="BW79" s="38"/>
      <c r="BX79" s="38"/>
      <c r="BY79" s="38"/>
      <c r="BZ79" s="38"/>
      <c r="CA79" s="38"/>
      <c r="CB79" s="38"/>
      <c r="CC79" s="38"/>
      <c r="CD79" s="38"/>
      <c r="CE79" s="38"/>
      <c r="CF79" s="38"/>
      <c r="CG79" s="73"/>
      <c r="CH79" s="73"/>
      <c r="CI79" s="73"/>
      <c r="CJ79" s="73"/>
      <c r="CK79" s="73"/>
      <c r="CL79" s="73"/>
      <c r="CM79" s="73"/>
      <c r="CN79" s="73"/>
      <c r="CO79" s="41"/>
      <c r="CP79" s="41"/>
      <c r="CQ79" s="73"/>
      <c r="CR79" s="73"/>
      <c r="CS79" s="73"/>
      <c r="CT79" s="73"/>
      <c r="CU79" s="73"/>
      <c r="CV79" s="41"/>
      <c r="CW79" s="41"/>
      <c r="CX79" s="41"/>
      <c r="CY79" s="41"/>
      <c r="CZ79" s="92"/>
      <c r="DA79" s="92"/>
      <c r="DB79" s="92"/>
      <c r="DC79" s="92"/>
      <c r="DD79" s="92"/>
      <c r="DE79" s="92"/>
      <c r="DF79" s="92"/>
      <c r="DG79" s="93"/>
      <c r="DH79" s="93"/>
    </row>
    <row r="80" spans="1:112" s="69" customFormat="1" ht="3.75" hidden="1" customHeight="1">
      <c r="A80" s="41"/>
      <c r="B80" s="41"/>
      <c r="C80" s="41"/>
      <c r="D80" s="41"/>
      <c r="E80" s="41"/>
      <c r="F80" s="41"/>
      <c r="G80" s="41"/>
      <c r="H80" s="41"/>
      <c r="I80" s="41"/>
      <c r="J80" s="41"/>
      <c r="K80" s="41"/>
      <c r="L80" s="41"/>
      <c r="M80" s="41"/>
      <c r="N80" s="41"/>
      <c r="O80" s="41"/>
      <c r="P80" s="41"/>
      <c r="Q80" s="41"/>
      <c r="R80" s="41"/>
      <c r="S80" s="41"/>
      <c r="T80" s="41"/>
      <c r="U80" s="41"/>
      <c r="V80" s="41"/>
      <c r="W80" s="41"/>
      <c r="X80" s="130"/>
      <c r="Y80" s="130"/>
      <c r="Z80" s="130"/>
      <c r="AA80" s="130"/>
      <c r="AB80" s="130"/>
      <c r="AC80" s="130"/>
      <c r="AD80" s="130"/>
      <c r="AE80" s="130"/>
      <c r="AF80" s="130"/>
      <c r="AG80" s="130"/>
      <c r="AH80" s="130"/>
      <c r="AI80" s="130"/>
      <c r="AJ80" s="130"/>
      <c r="AK80" s="130"/>
      <c r="AL80" s="130"/>
      <c r="AM80" s="130"/>
      <c r="AN80" s="130"/>
      <c r="AO80" s="41"/>
      <c r="AP80" s="41"/>
      <c r="AQ80" s="41"/>
      <c r="AR80" s="145"/>
      <c r="AS80" s="145"/>
      <c r="AT80" s="41"/>
      <c r="AU80" s="41"/>
      <c r="AV80" s="41"/>
      <c r="AW80" s="41"/>
      <c r="AX80" s="41"/>
      <c r="AY80" s="41"/>
      <c r="AZ80" s="41"/>
      <c r="BA80" s="41"/>
      <c r="BB80" s="41"/>
      <c r="BC80" s="41"/>
      <c r="BD80" s="41"/>
      <c r="BE80" s="41"/>
      <c r="BF80" s="41"/>
      <c r="BG80" s="41"/>
      <c r="BH80" s="41"/>
      <c r="BI80" s="41"/>
      <c r="BJ80" s="41"/>
      <c r="BK80" s="41"/>
      <c r="BL80" s="41"/>
      <c r="BM80" s="41"/>
      <c r="BN80" s="41"/>
      <c r="BO80" s="41"/>
      <c r="BP80" s="41"/>
      <c r="BQ80" s="41"/>
      <c r="BR80" s="41"/>
      <c r="BS80" s="41"/>
      <c r="BT80" s="41"/>
      <c r="BU80" s="41"/>
      <c r="BV80" s="41"/>
      <c r="BW80" s="41"/>
      <c r="BX80" s="41"/>
      <c r="BY80" s="41"/>
      <c r="BZ80" s="41"/>
      <c r="CA80" s="41"/>
      <c r="CB80" s="41"/>
      <c r="CC80" s="41"/>
      <c r="CD80" s="41"/>
      <c r="CE80" s="41"/>
      <c r="CF80" s="41"/>
      <c r="CG80" s="41"/>
      <c r="CH80" s="41"/>
      <c r="CI80" s="41"/>
      <c r="CJ80" s="41"/>
      <c r="CK80" s="41"/>
      <c r="CL80" s="41"/>
      <c r="CM80" s="41"/>
      <c r="CN80" s="41"/>
      <c r="CO80" s="41"/>
      <c r="CP80" s="41"/>
      <c r="CQ80" s="41"/>
      <c r="CR80" s="41"/>
      <c r="CS80" s="41"/>
      <c r="CT80" s="41"/>
      <c r="CU80" s="41"/>
      <c r="CV80" s="41"/>
      <c r="CW80" s="41"/>
      <c r="CX80" s="41"/>
      <c r="CY80" s="41"/>
      <c r="CZ80" s="90"/>
      <c r="DA80" s="90"/>
      <c r="DB80" s="90"/>
      <c r="DC80" s="90"/>
      <c r="DD80" s="90"/>
      <c r="DE80" s="90"/>
      <c r="DF80" s="90"/>
      <c r="DG80" s="91"/>
      <c r="DH80" s="91"/>
    </row>
    <row r="81" spans="1:249" s="69" customFormat="1" ht="2.25" customHeight="1">
      <c r="A81" s="41"/>
      <c r="B81" s="41"/>
      <c r="C81" s="41"/>
      <c r="D81" s="41"/>
      <c r="E81" s="41"/>
      <c r="F81" s="41"/>
      <c r="G81" s="41"/>
      <c r="H81" s="41"/>
      <c r="I81" s="41"/>
      <c r="J81" s="41"/>
      <c r="K81" s="41"/>
      <c r="L81" s="41"/>
      <c r="M81" s="41"/>
      <c r="N81" s="41"/>
      <c r="O81" s="41"/>
      <c r="P81" s="41"/>
      <c r="Q81" s="41"/>
      <c r="R81" s="41"/>
      <c r="S81" s="41"/>
      <c r="T81" s="41"/>
      <c r="U81" s="41"/>
      <c r="V81" s="41"/>
      <c r="W81" s="41"/>
      <c r="X81" s="130"/>
      <c r="Y81" s="130"/>
      <c r="Z81" s="130"/>
      <c r="AA81" s="130"/>
      <c r="AB81" s="130"/>
      <c r="AC81" s="130"/>
      <c r="AD81" s="130"/>
      <c r="AE81" s="130"/>
      <c r="AF81" s="130"/>
      <c r="AG81" s="130"/>
      <c r="AH81" s="130"/>
      <c r="AI81" s="130"/>
      <c r="AJ81" s="130"/>
      <c r="AK81" s="130"/>
      <c r="AL81" s="130"/>
      <c r="AM81" s="130"/>
      <c r="AN81" s="130"/>
      <c r="AO81" s="41"/>
      <c r="AP81" s="41"/>
      <c r="AQ81" s="41"/>
      <c r="AR81" s="145"/>
      <c r="AS81" s="145"/>
      <c r="AT81" s="41"/>
      <c r="AU81" s="41"/>
      <c r="AV81" s="41"/>
      <c r="AW81" s="41"/>
      <c r="AX81" s="41"/>
      <c r="AY81" s="41"/>
      <c r="AZ81" s="41"/>
      <c r="BA81" s="41"/>
      <c r="BB81" s="41"/>
      <c r="BC81" s="41"/>
      <c r="BD81" s="41"/>
      <c r="BE81" s="41"/>
      <c r="BF81" s="41"/>
      <c r="BG81" s="41"/>
      <c r="BH81" s="41"/>
      <c r="BI81" s="41"/>
      <c r="BJ81" s="41"/>
      <c r="BK81" s="41"/>
      <c r="BL81" s="41"/>
      <c r="BM81" s="41"/>
      <c r="BN81" s="41"/>
      <c r="BO81" s="41"/>
      <c r="BP81" s="41"/>
      <c r="BQ81" s="41"/>
      <c r="BR81" s="41"/>
      <c r="BS81" s="41"/>
      <c r="BT81" s="41"/>
      <c r="BU81" s="41"/>
      <c r="BV81" s="41"/>
      <c r="BW81" s="41"/>
      <c r="BX81" s="41"/>
      <c r="BY81" s="41"/>
      <c r="BZ81" s="41"/>
      <c r="CA81" s="41"/>
      <c r="CB81" s="41"/>
      <c r="CC81" s="41"/>
      <c r="CD81" s="41"/>
      <c r="CE81" s="41"/>
      <c r="CF81" s="41"/>
      <c r="CG81" s="41"/>
      <c r="CH81" s="41"/>
      <c r="CI81" s="41"/>
      <c r="CJ81" s="41"/>
      <c r="CK81" s="41"/>
      <c r="CL81" s="41"/>
      <c r="CM81" s="41"/>
      <c r="CN81" s="41"/>
      <c r="CO81" s="41"/>
      <c r="CP81" s="41"/>
      <c r="CQ81" s="41"/>
      <c r="CR81" s="41"/>
      <c r="CS81" s="41"/>
      <c r="CT81" s="41"/>
      <c r="CU81" s="41"/>
      <c r="CV81" s="41"/>
      <c r="CW81" s="41"/>
      <c r="CX81" s="41"/>
      <c r="CY81" s="41"/>
      <c r="CZ81" s="90"/>
      <c r="DA81" s="90"/>
      <c r="DB81" s="90"/>
      <c r="DC81" s="90"/>
      <c r="DD81" s="90"/>
      <c r="DE81" s="90"/>
      <c r="DF81" s="90"/>
      <c r="DG81" s="91"/>
      <c r="DH81" s="91"/>
    </row>
    <row r="82" spans="1:249" s="69" customFormat="1" ht="9.75" customHeight="1">
      <c r="A82" s="179" t="s">
        <v>33</v>
      </c>
      <c r="B82" s="179"/>
      <c r="C82" s="179"/>
      <c r="D82" s="179"/>
      <c r="E82" s="179"/>
      <c r="F82" s="179"/>
      <c r="G82" s="179"/>
      <c r="H82" s="179"/>
      <c r="I82" s="180"/>
      <c r="J82" s="51"/>
      <c r="K82" s="41"/>
      <c r="L82" s="41"/>
      <c r="M82" s="41"/>
      <c r="N82" s="41"/>
      <c r="O82" s="41"/>
      <c r="P82" s="41"/>
      <c r="Q82" s="41"/>
      <c r="R82" s="41"/>
      <c r="S82" s="41"/>
      <c r="T82" s="41"/>
      <c r="U82" s="75"/>
      <c r="V82" s="41"/>
      <c r="W82" s="41"/>
      <c r="X82" s="158" t="s">
        <v>38</v>
      </c>
      <c r="Y82" s="159"/>
      <c r="Z82" s="159"/>
      <c r="AA82" s="159"/>
      <c r="AB82" s="159"/>
      <c r="AC82" s="159"/>
      <c r="AD82" s="159"/>
      <c r="AE82" s="159"/>
      <c r="AF82" s="159"/>
      <c r="AG82" s="159"/>
      <c r="AH82" s="159"/>
      <c r="AI82" s="159"/>
      <c r="AJ82" s="159"/>
      <c r="AK82" s="159"/>
      <c r="AL82" s="159"/>
      <c r="AM82" s="159"/>
      <c r="AN82" s="130"/>
      <c r="AO82" s="41"/>
      <c r="AP82" s="41"/>
      <c r="AQ82" s="41"/>
      <c r="AR82" s="145"/>
      <c r="AS82" s="145"/>
      <c r="AT82" s="41"/>
      <c r="AU82" s="41"/>
      <c r="AV82" s="41"/>
      <c r="AW82" s="41"/>
      <c r="AX82" s="41"/>
      <c r="AY82" s="41"/>
      <c r="AZ82" s="41"/>
      <c r="BA82" s="41"/>
      <c r="BB82" s="41"/>
      <c r="BC82" s="41"/>
      <c r="BD82" s="41"/>
      <c r="BE82" s="41"/>
      <c r="BF82" s="41"/>
      <c r="BG82" s="41"/>
      <c r="BH82" s="41"/>
      <c r="BI82" s="41"/>
      <c r="BJ82" s="41"/>
      <c r="BK82" s="41"/>
      <c r="BL82" s="41"/>
      <c r="BM82" s="41"/>
      <c r="BN82" s="41"/>
      <c r="BO82" s="41"/>
      <c r="BP82" s="41"/>
      <c r="BQ82" s="41"/>
      <c r="BR82" s="41"/>
      <c r="BS82" s="41"/>
      <c r="BT82" s="41"/>
      <c r="BU82" s="41"/>
      <c r="BV82" s="41"/>
      <c r="BW82" s="41"/>
      <c r="BX82" s="41"/>
      <c r="BY82" s="41"/>
      <c r="BZ82" s="41"/>
      <c r="CA82" s="41"/>
      <c r="CB82" s="41"/>
      <c r="CC82" s="41"/>
      <c r="CD82" s="41"/>
      <c r="CE82" s="41"/>
      <c r="CF82" s="41"/>
      <c r="CG82" s="41"/>
      <c r="CH82" s="41"/>
      <c r="CI82" s="41"/>
      <c r="CJ82" s="41"/>
      <c r="CK82" s="41"/>
      <c r="CL82" s="41"/>
      <c r="CM82" s="41"/>
      <c r="CN82" s="41"/>
      <c r="CO82" s="41"/>
      <c r="CP82" s="41"/>
      <c r="CQ82" s="41"/>
      <c r="CR82" s="41"/>
      <c r="CS82" s="41"/>
      <c r="CT82" s="41"/>
      <c r="CU82" s="41"/>
      <c r="CV82" s="41"/>
      <c r="CW82" s="41"/>
      <c r="CX82" s="41"/>
      <c r="CY82" s="41"/>
      <c r="CZ82" s="90"/>
      <c r="DA82" s="90"/>
      <c r="DB82" s="90"/>
      <c r="DC82" s="90"/>
      <c r="DD82" s="90"/>
      <c r="DE82" s="90"/>
      <c r="DF82" s="90"/>
      <c r="DG82" s="91"/>
      <c r="DH82" s="91"/>
    </row>
    <row r="83" spans="1:249" s="78" customFormat="1" ht="3.75" customHeight="1">
      <c r="A83" s="179"/>
      <c r="B83" s="179"/>
      <c r="C83" s="179"/>
      <c r="D83" s="179"/>
      <c r="E83" s="179"/>
      <c r="F83" s="179"/>
      <c r="G83" s="179"/>
      <c r="H83" s="179"/>
      <c r="I83" s="180"/>
      <c r="J83" s="76"/>
      <c r="K83" s="73"/>
      <c r="L83" s="73"/>
      <c r="M83" s="73"/>
      <c r="N83" s="73"/>
      <c r="O83" s="73"/>
      <c r="P83" s="73"/>
      <c r="Q83" s="73"/>
      <c r="R83" s="73"/>
      <c r="S83" s="73"/>
      <c r="T83" s="73"/>
      <c r="U83" s="75"/>
      <c r="V83" s="73"/>
      <c r="W83" s="77"/>
      <c r="X83" s="130"/>
      <c r="Y83" s="130"/>
      <c r="Z83" s="130"/>
      <c r="AA83" s="130"/>
      <c r="AB83" s="130"/>
      <c r="AC83" s="130"/>
      <c r="AD83" s="130"/>
      <c r="AE83" s="130"/>
      <c r="AF83" s="130"/>
      <c r="AG83" s="130"/>
      <c r="AH83" s="130"/>
      <c r="AI83" s="130"/>
      <c r="AJ83" s="130"/>
      <c r="AK83" s="130"/>
      <c r="AL83" s="130"/>
      <c r="AM83" s="130"/>
      <c r="AN83" s="130"/>
      <c r="AO83" s="42"/>
      <c r="AP83" s="42"/>
      <c r="AQ83" s="42"/>
      <c r="AR83" s="146"/>
      <c r="AS83" s="147"/>
      <c r="AT83" s="42"/>
      <c r="AU83" s="42"/>
      <c r="AV83" s="42"/>
      <c r="AW83" s="42"/>
      <c r="AX83" s="48"/>
      <c r="AY83" s="48"/>
      <c r="AZ83" s="48"/>
      <c r="BA83" s="48"/>
      <c r="BB83" s="48"/>
      <c r="BC83" s="48"/>
      <c r="BD83" s="48"/>
      <c r="BE83" s="48"/>
      <c r="BF83" s="48"/>
      <c r="BG83" s="73"/>
      <c r="BH83" s="73"/>
      <c r="BI83" s="73"/>
      <c r="BJ83" s="73"/>
      <c r="BK83" s="49"/>
      <c r="BL83" s="73"/>
      <c r="BM83" s="73"/>
      <c r="BN83" s="73"/>
      <c r="BO83" s="73"/>
      <c r="BP83" s="73"/>
      <c r="BQ83" s="73"/>
      <c r="BR83" s="73"/>
      <c r="BS83" s="73"/>
      <c r="BT83" s="73"/>
      <c r="BU83" s="73"/>
      <c r="BV83" s="73"/>
      <c r="BW83" s="73"/>
      <c r="BX83" s="73"/>
      <c r="BY83" s="73"/>
      <c r="BZ83" s="73"/>
      <c r="CA83" s="73"/>
      <c r="CB83" s="73"/>
      <c r="CC83" s="73"/>
      <c r="CD83" s="73"/>
      <c r="CE83" s="73"/>
      <c r="CF83" s="73"/>
      <c r="CG83" s="73"/>
      <c r="CH83" s="73"/>
      <c r="CI83" s="73"/>
      <c r="CJ83" s="73"/>
      <c r="CK83" s="73"/>
      <c r="CL83" s="73"/>
      <c r="CM83" s="73"/>
      <c r="CN83" s="73"/>
      <c r="CO83" s="73"/>
      <c r="CP83" s="73"/>
      <c r="CQ83" s="73"/>
      <c r="CR83" s="73"/>
      <c r="CS83" s="73"/>
      <c r="CT83" s="73"/>
      <c r="CU83" s="73"/>
      <c r="CV83" s="73"/>
      <c r="CW83" s="73"/>
      <c r="CX83" s="73"/>
      <c r="CY83" s="73"/>
      <c r="CZ83" s="94"/>
      <c r="DA83" s="94"/>
      <c r="DB83" s="94"/>
      <c r="DC83" s="94"/>
      <c r="DD83" s="94"/>
      <c r="DE83" s="94"/>
      <c r="DF83" s="94"/>
      <c r="DG83" s="95"/>
      <c r="DH83" s="95"/>
    </row>
    <row r="84" spans="1:249" s="69" customFormat="1" ht="15.75" customHeight="1">
      <c r="A84" s="179"/>
      <c r="B84" s="179"/>
      <c r="C84" s="179"/>
      <c r="D84" s="179"/>
      <c r="E84" s="179"/>
      <c r="F84" s="179"/>
      <c r="G84" s="179"/>
      <c r="H84" s="179"/>
      <c r="I84" s="180"/>
      <c r="J84" s="79"/>
      <c r="K84" s="220"/>
      <c r="L84" s="221"/>
      <c r="M84" s="221"/>
      <c r="N84" s="221"/>
      <c r="O84" s="221"/>
      <c r="P84" s="221"/>
      <c r="Q84" s="221"/>
      <c r="R84" s="221"/>
      <c r="S84" s="221"/>
      <c r="T84" s="221"/>
      <c r="U84" s="87"/>
      <c r="V84" s="73"/>
      <c r="W84" s="220"/>
      <c r="X84" s="221"/>
      <c r="Y84" s="221"/>
      <c r="Z84" s="221"/>
      <c r="AA84" s="221"/>
      <c r="AB84" s="221"/>
      <c r="AC84" s="221"/>
      <c r="AD84" s="221"/>
      <c r="AE84" s="221"/>
      <c r="AF84" s="221"/>
      <c r="AG84" s="221"/>
      <c r="AH84" s="221"/>
      <c r="AI84" s="221"/>
      <c r="AJ84" s="221"/>
      <c r="AK84" s="221"/>
      <c r="AL84" s="221"/>
      <c r="AM84" s="221"/>
      <c r="AN84" s="221"/>
      <c r="AO84" s="44"/>
      <c r="AP84" s="44"/>
      <c r="AQ84" s="44"/>
      <c r="AR84" s="44"/>
      <c r="AS84" s="44"/>
      <c r="AT84" s="44"/>
      <c r="AU84" s="44"/>
      <c r="AV84" s="96"/>
      <c r="AW84" s="96"/>
      <c r="AX84" s="96"/>
      <c r="AY84" s="96"/>
      <c r="AZ84" s="96"/>
      <c r="BA84" s="96"/>
      <c r="BB84" s="96"/>
      <c r="BC84" s="96"/>
      <c r="BD84" s="96"/>
      <c r="BE84" s="96"/>
      <c r="BF84" s="96"/>
      <c r="BG84" s="73"/>
      <c r="BH84" s="73"/>
      <c r="BI84" s="73"/>
      <c r="BJ84" s="73"/>
      <c r="BK84" s="96"/>
      <c r="BL84" s="96"/>
      <c r="BM84" s="96"/>
      <c r="BN84" s="96"/>
      <c r="BO84" s="96"/>
      <c r="BP84" s="96"/>
      <c r="BQ84" s="96"/>
      <c r="BR84" s="96"/>
      <c r="BS84" s="96"/>
      <c r="BT84" s="96"/>
      <c r="BU84" s="96"/>
      <c r="BV84" s="96"/>
      <c r="BW84" s="96"/>
      <c r="BX84" s="96"/>
      <c r="BY84" s="96"/>
      <c r="BZ84" s="96"/>
      <c r="CA84" s="96"/>
      <c r="CB84" s="96"/>
      <c r="CC84" s="96"/>
      <c r="CD84" s="96"/>
      <c r="CE84" s="96"/>
      <c r="CF84" s="96"/>
      <c r="CG84" s="96"/>
      <c r="CH84" s="96"/>
      <c r="CI84" s="96"/>
      <c r="CJ84" s="96"/>
      <c r="CK84" s="96"/>
      <c r="CL84" s="96"/>
      <c r="CM84" s="96"/>
      <c r="CN84" s="96"/>
      <c r="CO84" s="96"/>
      <c r="CP84" s="96"/>
      <c r="CQ84" s="96"/>
      <c r="CR84" s="96"/>
      <c r="CS84" s="96"/>
      <c r="CT84" s="96"/>
      <c r="CU84" s="96"/>
      <c r="CV84" s="96"/>
      <c r="CW84" s="96"/>
      <c r="CX84" s="96"/>
      <c r="CY84" s="96"/>
      <c r="CZ84" s="90"/>
      <c r="DA84" s="90"/>
      <c r="DB84" s="90"/>
      <c r="DC84" s="90"/>
      <c r="DD84" s="90"/>
      <c r="DE84" s="90"/>
      <c r="DF84" s="90"/>
      <c r="DG84" s="91"/>
      <c r="DH84" s="91"/>
    </row>
    <row r="85" spans="1:249" s="69" customFormat="1" ht="15.75" customHeight="1">
      <c r="A85" s="179"/>
      <c r="B85" s="179"/>
      <c r="C85" s="179"/>
      <c r="D85" s="179"/>
      <c r="E85" s="179"/>
      <c r="F85" s="179"/>
      <c r="G85" s="179"/>
      <c r="H85" s="179"/>
      <c r="I85" s="180"/>
      <c r="J85" s="79"/>
      <c r="K85" s="222"/>
      <c r="L85" s="223"/>
      <c r="M85" s="223"/>
      <c r="N85" s="223"/>
      <c r="O85" s="223"/>
      <c r="P85" s="223"/>
      <c r="Q85" s="223"/>
      <c r="R85" s="223"/>
      <c r="S85" s="223"/>
      <c r="T85" s="223"/>
      <c r="U85" s="87"/>
      <c r="V85" s="73"/>
      <c r="W85" s="222"/>
      <c r="X85" s="223"/>
      <c r="Y85" s="223"/>
      <c r="Z85" s="223"/>
      <c r="AA85" s="223"/>
      <c r="AB85" s="223"/>
      <c r="AC85" s="223"/>
      <c r="AD85" s="223"/>
      <c r="AE85" s="223"/>
      <c r="AF85" s="223"/>
      <c r="AG85" s="223"/>
      <c r="AH85" s="223"/>
      <c r="AI85" s="223"/>
      <c r="AJ85" s="223"/>
      <c r="AK85" s="223"/>
      <c r="AL85" s="223"/>
      <c r="AM85" s="223"/>
      <c r="AN85" s="223"/>
      <c r="AO85" s="44"/>
      <c r="AP85" s="44"/>
      <c r="AQ85" s="44"/>
      <c r="AR85" s="44"/>
      <c r="AS85" s="44"/>
      <c r="AT85" s="44"/>
      <c r="AU85" s="44"/>
      <c r="AV85" s="96"/>
      <c r="AW85" s="96"/>
      <c r="AX85" s="96"/>
      <c r="AY85" s="96"/>
      <c r="AZ85" s="96"/>
      <c r="BA85" s="96"/>
      <c r="BB85" s="96"/>
      <c r="BC85" s="96"/>
      <c r="BD85" s="96"/>
      <c r="BE85" s="96"/>
      <c r="BF85" s="96"/>
      <c r="BG85" s="73"/>
      <c r="BH85" s="73"/>
      <c r="BI85" s="73"/>
      <c r="BJ85" s="73"/>
      <c r="BK85" s="96"/>
      <c r="BL85" s="96"/>
      <c r="BM85" s="96"/>
      <c r="BN85" s="96"/>
      <c r="BO85" s="96"/>
      <c r="BP85" s="96"/>
      <c r="BQ85" s="96"/>
      <c r="BR85" s="96"/>
      <c r="BS85" s="96"/>
      <c r="BT85" s="96"/>
      <c r="BU85" s="96"/>
      <c r="BV85" s="96"/>
      <c r="BW85" s="96"/>
      <c r="BX85" s="96"/>
      <c r="BY85" s="96"/>
      <c r="BZ85" s="96"/>
      <c r="CA85" s="96"/>
      <c r="CB85" s="96"/>
      <c r="CC85" s="96"/>
      <c r="CD85" s="96"/>
      <c r="CE85" s="96"/>
      <c r="CF85" s="96"/>
      <c r="CG85" s="96"/>
      <c r="CH85" s="96"/>
      <c r="CI85" s="96"/>
      <c r="CJ85" s="96"/>
      <c r="CK85" s="96"/>
      <c r="CL85" s="96"/>
      <c r="CM85" s="96"/>
      <c r="CN85" s="96"/>
      <c r="CO85" s="96"/>
      <c r="CP85" s="96"/>
      <c r="CQ85" s="96"/>
      <c r="CR85" s="96"/>
      <c r="CS85" s="96"/>
      <c r="CT85" s="96"/>
      <c r="CU85" s="96"/>
      <c r="CV85" s="96"/>
      <c r="CW85" s="96"/>
      <c r="CX85" s="96"/>
      <c r="CY85" s="96"/>
      <c r="CZ85" s="90"/>
      <c r="DA85" s="90"/>
      <c r="DB85" s="90"/>
      <c r="DC85" s="90"/>
      <c r="DD85" s="90"/>
      <c r="DE85" s="90"/>
      <c r="DF85" s="90"/>
      <c r="DG85" s="91"/>
      <c r="DH85" s="91"/>
    </row>
    <row r="86" spans="1:249" s="69" customFormat="1" ht="15.75" customHeight="1">
      <c r="A86" s="80"/>
      <c r="B86" s="80"/>
      <c r="C86" s="80"/>
      <c r="D86" s="80"/>
      <c r="E86" s="80"/>
      <c r="F86" s="80"/>
      <c r="G86" s="80"/>
      <c r="H86" s="80"/>
      <c r="I86" s="73"/>
      <c r="J86" s="76"/>
      <c r="K86" s="222"/>
      <c r="L86" s="223"/>
      <c r="M86" s="223"/>
      <c r="N86" s="223"/>
      <c r="O86" s="223"/>
      <c r="P86" s="223"/>
      <c r="Q86" s="223"/>
      <c r="R86" s="223"/>
      <c r="S86" s="223"/>
      <c r="T86" s="223"/>
      <c r="U86" s="87"/>
      <c r="V86" s="73"/>
      <c r="W86" s="222"/>
      <c r="X86" s="223"/>
      <c r="Y86" s="223"/>
      <c r="Z86" s="223"/>
      <c r="AA86" s="223"/>
      <c r="AB86" s="223"/>
      <c r="AC86" s="223"/>
      <c r="AD86" s="223"/>
      <c r="AE86" s="223"/>
      <c r="AF86" s="223"/>
      <c r="AG86" s="223"/>
      <c r="AH86" s="223"/>
      <c r="AI86" s="223"/>
      <c r="AJ86" s="223"/>
      <c r="AK86" s="223"/>
      <c r="AL86" s="223"/>
      <c r="AM86" s="223"/>
      <c r="AN86" s="223"/>
      <c r="AO86" s="44"/>
      <c r="AP86" s="44"/>
      <c r="AQ86" s="44"/>
      <c r="AR86" s="44"/>
      <c r="AS86" s="44"/>
      <c r="AT86" s="44"/>
      <c r="AU86" s="44"/>
      <c r="AV86" s="96"/>
      <c r="AW86" s="96"/>
      <c r="AX86" s="96"/>
      <c r="AY86" s="96"/>
      <c r="AZ86" s="96"/>
      <c r="BA86" s="96"/>
      <c r="BB86" s="96"/>
      <c r="BC86" s="96"/>
      <c r="BD86" s="96"/>
      <c r="BE86" s="96"/>
      <c r="BF86" s="96"/>
      <c r="BG86" s="73"/>
      <c r="BH86" s="73"/>
      <c r="BI86" s="73"/>
      <c r="BJ86" s="73"/>
      <c r="BK86" s="96"/>
      <c r="BL86" s="96"/>
      <c r="BM86" s="96"/>
      <c r="BN86" s="96"/>
      <c r="BO86" s="96"/>
      <c r="BP86" s="96"/>
      <c r="BQ86" s="96"/>
      <c r="BR86" s="96"/>
      <c r="BS86" s="96"/>
      <c r="BT86" s="96"/>
      <c r="BU86" s="96"/>
      <c r="BV86" s="96"/>
      <c r="BW86" s="96"/>
      <c r="BX86" s="96"/>
      <c r="BY86" s="96"/>
      <c r="BZ86" s="96"/>
      <c r="CA86" s="96"/>
      <c r="CB86" s="96"/>
      <c r="CC86" s="96"/>
      <c r="CD86" s="96"/>
      <c r="CE86" s="96"/>
      <c r="CF86" s="96"/>
      <c r="CG86" s="96"/>
      <c r="CH86" s="96"/>
      <c r="CI86" s="96"/>
      <c r="CJ86" s="96"/>
      <c r="CK86" s="96"/>
      <c r="CL86" s="96"/>
      <c r="CM86" s="96"/>
      <c r="CN86" s="96"/>
      <c r="CO86" s="96"/>
      <c r="CP86" s="96"/>
      <c r="CQ86" s="96"/>
      <c r="CR86" s="96"/>
      <c r="CS86" s="96"/>
      <c r="CT86" s="96"/>
      <c r="CU86" s="96"/>
      <c r="CV86" s="96"/>
      <c r="CW86" s="96"/>
      <c r="CX86" s="96"/>
      <c r="CY86" s="96"/>
      <c r="CZ86" s="90"/>
      <c r="DA86" s="90"/>
      <c r="DB86" s="90"/>
      <c r="DC86" s="90"/>
      <c r="DD86" s="90"/>
      <c r="DE86" s="90"/>
      <c r="DF86" s="90"/>
      <c r="DG86" s="91"/>
      <c r="DH86" s="91"/>
    </row>
    <row r="87" spans="1:249" s="69" customFormat="1" ht="15.75" customHeight="1">
      <c r="A87" s="81" t="s">
        <v>34</v>
      </c>
      <c r="B87" s="81"/>
      <c r="C87" s="81"/>
      <c r="D87" s="81"/>
      <c r="E87" s="81"/>
      <c r="F87" s="81"/>
      <c r="G87" s="81"/>
      <c r="H87" s="81"/>
      <c r="I87" s="45"/>
      <c r="J87" s="52"/>
      <c r="K87" s="228"/>
      <c r="L87" s="223"/>
      <c r="M87" s="223"/>
      <c r="N87" s="223"/>
      <c r="O87" s="223"/>
      <c r="P87" s="223"/>
      <c r="Q87" s="223"/>
      <c r="R87" s="223"/>
      <c r="S87" s="223"/>
      <c r="T87" s="223"/>
      <c r="U87" s="87"/>
      <c r="V87" s="73"/>
      <c r="W87" s="222"/>
      <c r="X87" s="223"/>
      <c r="Y87" s="223"/>
      <c r="Z87" s="223"/>
      <c r="AA87" s="223"/>
      <c r="AB87" s="223"/>
      <c r="AC87" s="223"/>
      <c r="AD87" s="223"/>
      <c r="AE87" s="223"/>
      <c r="AF87" s="223"/>
      <c r="AG87" s="223"/>
      <c r="AH87" s="223"/>
      <c r="AI87" s="223"/>
      <c r="AJ87" s="223"/>
      <c r="AK87" s="223"/>
      <c r="AL87" s="223"/>
      <c r="AM87" s="223"/>
      <c r="AN87" s="223"/>
      <c r="AO87" s="44"/>
      <c r="AP87" s="44"/>
      <c r="AQ87" s="44"/>
      <c r="AR87" s="44"/>
      <c r="AS87" s="44"/>
      <c r="AT87" s="44"/>
      <c r="AU87" s="44"/>
      <c r="AV87" s="96"/>
      <c r="AW87" s="96"/>
      <c r="AX87" s="96"/>
      <c r="AY87" s="96"/>
      <c r="AZ87" s="96"/>
      <c r="BA87" s="96"/>
      <c r="BB87" s="96"/>
      <c r="BC87" s="96"/>
      <c r="BD87" s="96"/>
      <c r="BE87" s="96"/>
      <c r="BF87" s="96"/>
      <c r="BG87" s="73"/>
      <c r="BH87" s="73"/>
      <c r="BI87" s="73"/>
      <c r="BJ87" s="73"/>
      <c r="BK87" s="96"/>
      <c r="BL87" s="96"/>
      <c r="BM87" s="96"/>
      <c r="BN87" s="96"/>
      <c r="BO87" s="96"/>
      <c r="BP87" s="96"/>
      <c r="BQ87" s="96"/>
      <c r="BR87" s="96"/>
      <c r="BS87" s="96"/>
      <c r="BT87" s="96"/>
      <c r="BU87" s="96"/>
      <c r="BV87" s="96"/>
      <c r="BW87" s="96"/>
      <c r="BX87" s="96"/>
      <c r="BY87" s="96"/>
      <c r="BZ87" s="96"/>
      <c r="CA87" s="96"/>
      <c r="CB87" s="96"/>
      <c r="CC87" s="96"/>
      <c r="CD87" s="96"/>
      <c r="CE87" s="96"/>
      <c r="CF87" s="96"/>
      <c r="CG87" s="96"/>
      <c r="CH87" s="96"/>
      <c r="CI87" s="96"/>
      <c r="CJ87" s="96"/>
      <c r="CK87" s="96"/>
      <c r="CL87" s="96"/>
      <c r="CM87" s="96"/>
      <c r="CN87" s="96"/>
      <c r="CO87" s="96"/>
      <c r="CP87" s="96"/>
      <c r="CQ87" s="96"/>
      <c r="CR87" s="96"/>
      <c r="CS87" s="96"/>
      <c r="CT87" s="96"/>
      <c r="CU87" s="96"/>
      <c r="CV87" s="96"/>
      <c r="CW87" s="96"/>
      <c r="CX87" s="96"/>
      <c r="CY87" s="96"/>
      <c r="CZ87" s="90"/>
      <c r="DA87" s="90"/>
      <c r="DB87" s="90"/>
      <c r="DC87" s="90"/>
      <c r="DD87" s="90"/>
      <c r="DE87" s="90"/>
      <c r="DF87" s="90"/>
      <c r="DG87" s="91"/>
      <c r="DH87" s="91"/>
    </row>
    <row r="88" spans="1:249" s="69" customFormat="1" ht="15.75" customHeight="1">
      <c r="A88" s="82" t="s">
        <v>35</v>
      </c>
      <c r="B88" s="81"/>
      <c r="C88" s="81"/>
      <c r="D88" s="81"/>
      <c r="E88" s="81"/>
      <c r="F88" s="81"/>
      <c r="G88" s="81"/>
      <c r="H88" s="81"/>
      <c r="I88" s="45"/>
      <c r="J88" s="52"/>
      <c r="K88" s="228"/>
      <c r="L88" s="223"/>
      <c r="M88" s="223"/>
      <c r="N88" s="223"/>
      <c r="O88" s="223"/>
      <c r="P88" s="223"/>
      <c r="Q88" s="223"/>
      <c r="R88" s="223"/>
      <c r="S88" s="223"/>
      <c r="T88" s="223"/>
      <c r="U88" s="87"/>
      <c r="V88" s="73"/>
      <c r="W88" s="222"/>
      <c r="X88" s="223"/>
      <c r="Y88" s="223"/>
      <c r="Z88" s="223"/>
      <c r="AA88" s="223"/>
      <c r="AB88" s="223"/>
      <c r="AC88" s="223"/>
      <c r="AD88" s="223"/>
      <c r="AE88" s="223"/>
      <c r="AF88" s="223"/>
      <c r="AG88" s="223"/>
      <c r="AH88" s="223"/>
      <c r="AI88" s="223"/>
      <c r="AJ88" s="223"/>
      <c r="AK88" s="223"/>
      <c r="AL88" s="223"/>
      <c r="AM88" s="223"/>
      <c r="AN88" s="223"/>
      <c r="AO88" s="44"/>
      <c r="AP88" s="44"/>
      <c r="AQ88" s="44"/>
      <c r="AR88" s="44"/>
      <c r="AS88" s="44"/>
      <c r="AT88" s="44"/>
      <c r="AU88" s="44"/>
      <c r="AV88" s="96"/>
      <c r="AW88" s="96"/>
      <c r="AX88" s="96"/>
      <c r="AY88" s="96"/>
      <c r="AZ88" s="96"/>
      <c r="BA88" s="96"/>
      <c r="BB88" s="96"/>
      <c r="BC88" s="96"/>
      <c r="BD88" s="96"/>
      <c r="BE88" s="96"/>
      <c r="BF88" s="96"/>
      <c r="BG88" s="73"/>
      <c r="BH88" s="73"/>
      <c r="BI88" s="73"/>
      <c r="BJ88" s="73"/>
      <c r="BK88" s="96"/>
      <c r="BL88" s="96"/>
      <c r="BM88" s="96"/>
      <c r="BN88" s="96"/>
      <c r="BO88" s="96"/>
      <c r="BP88" s="96"/>
      <c r="BQ88" s="96"/>
      <c r="BR88" s="96"/>
      <c r="BS88" s="96"/>
      <c r="BT88" s="96"/>
      <c r="BU88" s="96"/>
      <c r="BV88" s="96"/>
      <c r="BW88" s="96"/>
      <c r="BX88" s="96"/>
      <c r="BY88" s="96"/>
      <c r="BZ88" s="96"/>
      <c r="CA88" s="96"/>
      <c r="CB88" s="96"/>
      <c r="CC88" s="96"/>
      <c r="CD88" s="96"/>
      <c r="CE88" s="96"/>
      <c r="CF88" s="96"/>
      <c r="CG88" s="96"/>
      <c r="CH88" s="96"/>
      <c r="CI88" s="96"/>
      <c r="CJ88" s="96"/>
      <c r="CK88" s="96"/>
      <c r="CL88" s="96"/>
      <c r="CM88" s="96"/>
      <c r="CN88" s="96"/>
      <c r="CO88" s="96"/>
      <c r="CP88" s="96"/>
      <c r="CQ88" s="96"/>
      <c r="CR88" s="96"/>
      <c r="CS88" s="96"/>
      <c r="CT88" s="96"/>
      <c r="CU88" s="96"/>
      <c r="CV88" s="96"/>
      <c r="CW88" s="96"/>
      <c r="CX88" s="96"/>
      <c r="CY88" s="96"/>
      <c r="CZ88" s="90"/>
      <c r="DA88" s="90"/>
      <c r="DB88" s="90"/>
      <c r="DC88" s="90"/>
      <c r="DD88" s="90"/>
      <c r="DE88" s="90"/>
      <c r="DF88" s="90"/>
      <c r="DG88" s="91"/>
      <c r="DH88" s="91"/>
    </row>
    <row r="89" spans="1:249" s="69" customFormat="1" ht="6" customHeight="1">
      <c r="A89" s="80"/>
      <c r="B89" s="80"/>
      <c r="C89" s="80"/>
      <c r="D89" s="80"/>
      <c r="E89" s="80"/>
      <c r="F89" s="80"/>
      <c r="G89" s="80"/>
      <c r="H89" s="80"/>
      <c r="I89" s="73"/>
      <c r="J89" s="76"/>
      <c r="K89" s="80"/>
      <c r="L89" s="80"/>
      <c r="M89" s="80"/>
      <c r="N89" s="80"/>
      <c r="O89" s="80"/>
      <c r="P89" s="80"/>
      <c r="Q89" s="80"/>
      <c r="R89" s="80"/>
      <c r="S89" s="80"/>
      <c r="T89" s="80"/>
      <c r="U89" s="87"/>
      <c r="V89" s="73"/>
      <c r="W89" s="83"/>
      <c r="X89" s="83"/>
      <c r="Y89" s="83"/>
      <c r="Z89" s="83"/>
      <c r="AA89" s="83"/>
      <c r="AB89" s="83"/>
      <c r="AC89" s="83"/>
      <c r="AD89" s="83"/>
      <c r="AE89" s="83"/>
      <c r="AF89" s="83"/>
      <c r="AG89" s="83"/>
      <c r="AH89" s="83"/>
      <c r="AI89" s="83"/>
      <c r="AJ89" s="83"/>
      <c r="AK89" s="83"/>
      <c r="AL89" s="83"/>
      <c r="AM89" s="83"/>
      <c r="AN89" s="83"/>
      <c r="AO89" s="84"/>
      <c r="AP89" s="84"/>
      <c r="AQ89" s="84"/>
      <c r="AR89" s="84"/>
      <c r="AS89" s="84"/>
      <c r="AT89" s="84"/>
      <c r="AU89" s="84"/>
      <c r="AV89" s="73"/>
      <c r="AW89" s="73"/>
      <c r="AX89" s="73"/>
      <c r="AY89" s="73"/>
      <c r="AZ89" s="73"/>
      <c r="BA89" s="73"/>
      <c r="BB89" s="73"/>
      <c r="BC89" s="73"/>
      <c r="BD89" s="73"/>
      <c r="BE89" s="73"/>
      <c r="BF89" s="73"/>
      <c r="BG89" s="73"/>
      <c r="BH89" s="73"/>
      <c r="BI89" s="73"/>
      <c r="BJ89" s="73"/>
      <c r="BK89" s="47"/>
      <c r="BL89" s="47"/>
      <c r="BM89" s="47"/>
      <c r="BN89" s="47"/>
      <c r="BO89" s="47"/>
      <c r="BP89" s="47"/>
      <c r="BQ89" s="47"/>
      <c r="BR89" s="47"/>
      <c r="BS89" s="47"/>
      <c r="BT89" s="47"/>
      <c r="BU89" s="47"/>
      <c r="BV89" s="47"/>
      <c r="BW89" s="47"/>
      <c r="BX89" s="47"/>
      <c r="BY89" s="47"/>
      <c r="BZ89" s="47"/>
      <c r="CA89" s="47"/>
      <c r="CB89" s="47"/>
      <c r="CC89" s="47"/>
      <c r="CD89" s="47"/>
      <c r="CE89" s="47"/>
      <c r="CF89" s="47"/>
      <c r="CG89" s="73"/>
      <c r="CH89" s="73"/>
      <c r="CI89" s="73"/>
      <c r="CJ89" s="73"/>
      <c r="CK89" s="47"/>
      <c r="CL89" s="47"/>
      <c r="CM89" s="47"/>
      <c r="CN89" s="47"/>
      <c r="CO89" s="47"/>
      <c r="CP89" s="47"/>
      <c r="CQ89" s="47"/>
      <c r="CR89" s="47"/>
      <c r="CS89" s="47"/>
      <c r="CT89" s="47"/>
      <c r="CU89" s="47"/>
      <c r="CV89" s="47"/>
      <c r="CW89" s="47"/>
      <c r="CX89" s="47"/>
      <c r="CY89" s="47"/>
      <c r="CZ89" s="90"/>
      <c r="DA89" s="90"/>
      <c r="DB89" s="90"/>
      <c r="DC89" s="90"/>
      <c r="DD89" s="90"/>
      <c r="DE89" s="90"/>
      <c r="DF89" s="90"/>
      <c r="DG89" s="91"/>
      <c r="DH89" s="91"/>
    </row>
    <row r="90" spans="1:249" s="69" customFormat="1" ht="14.25">
      <c r="A90" s="80"/>
      <c r="B90" s="80"/>
      <c r="C90" s="80"/>
      <c r="D90" s="80"/>
      <c r="E90" s="80"/>
      <c r="F90" s="80"/>
      <c r="G90" s="80"/>
      <c r="H90" s="80"/>
      <c r="I90" s="73"/>
      <c r="J90" s="76"/>
      <c r="K90" s="80"/>
      <c r="L90" s="80"/>
      <c r="M90" s="80"/>
      <c r="N90" s="80"/>
      <c r="O90" s="80"/>
      <c r="P90" s="80"/>
      <c r="Q90" s="80"/>
      <c r="R90" s="80"/>
      <c r="S90" s="80"/>
      <c r="T90" s="80"/>
      <c r="U90" s="87"/>
      <c r="V90" s="73"/>
      <c r="W90" s="85" t="s">
        <v>40</v>
      </c>
      <c r="X90" s="85"/>
      <c r="Y90" s="85"/>
      <c r="Z90" s="85"/>
      <c r="AA90" s="85"/>
      <c r="AB90" s="85"/>
      <c r="AC90" s="85"/>
      <c r="AD90" s="85"/>
      <c r="AE90" s="85"/>
      <c r="AF90" s="85"/>
      <c r="AG90" s="91"/>
      <c r="AI90" s="85"/>
      <c r="AJ90" s="91"/>
      <c r="AK90" s="91"/>
      <c r="AL90" s="85"/>
      <c r="AM90" s="85"/>
      <c r="AN90" s="98" t="s">
        <v>36</v>
      </c>
      <c r="AO90" s="84"/>
      <c r="AP90" s="84"/>
      <c r="AQ90" s="84"/>
      <c r="AR90" s="84"/>
      <c r="AS90" s="84"/>
      <c r="AT90" s="84"/>
      <c r="AU90" s="84"/>
      <c r="AV90" s="73"/>
      <c r="AW90" s="73"/>
      <c r="AX90" s="73"/>
      <c r="AY90" s="73"/>
      <c r="AZ90" s="73"/>
      <c r="BA90" s="73"/>
      <c r="BB90" s="73"/>
      <c r="BC90" s="73"/>
      <c r="BD90" s="73"/>
      <c r="BE90" s="73"/>
      <c r="BF90" s="73"/>
      <c r="BG90" s="73"/>
      <c r="BH90" s="73"/>
      <c r="BI90" s="73"/>
      <c r="BJ90" s="73"/>
      <c r="BK90" s="47"/>
      <c r="BL90" s="47"/>
      <c r="BM90" s="47"/>
      <c r="BN90" s="47"/>
      <c r="BO90" s="47"/>
      <c r="BP90" s="47"/>
      <c r="BQ90" s="47"/>
      <c r="BR90" s="47"/>
      <c r="BS90" s="47"/>
      <c r="BT90" s="47"/>
      <c r="BU90" s="47"/>
      <c r="BV90" s="47"/>
      <c r="BW90" s="47"/>
      <c r="BX90" s="47"/>
      <c r="BY90" s="47"/>
      <c r="BZ90" s="47"/>
      <c r="CA90" s="47"/>
      <c r="CB90" s="47"/>
      <c r="CC90" s="47"/>
      <c r="CD90" s="47"/>
      <c r="CE90" s="47"/>
      <c r="CF90" s="47"/>
      <c r="CG90" s="73"/>
      <c r="CH90" s="73"/>
      <c r="CI90" s="73"/>
      <c r="CJ90" s="73"/>
      <c r="CK90" s="47"/>
      <c r="CL90" s="47"/>
      <c r="CM90" s="47"/>
      <c r="CN90" s="47"/>
      <c r="CO90" s="47"/>
      <c r="CP90" s="47"/>
      <c r="CQ90" s="47"/>
      <c r="CR90" s="47"/>
      <c r="CS90" s="47"/>
      <c r="CT90" s="47"/>
      <c r="CU90" s="47"/>
      <c r="CV90" s="47"/>
      <c r="CW90" s="47"/>
      <c r="CX90" s="47"/>
      <c r="CY90" s="47"/>
      <c r="CZ90" s="90"/>
      <c r="DA90" s="90"/>
      <c r="DB90" s="90"/>
      <c r="DC90" s="90"/>
      <c r="DD90" s="90"/>
      <c r="DE90" s="90"/>
      <c r="DF90" s="90"/>
      <c r="DG90" s="91"/>
      <c r="DH90" s="91"/>
    </row>
    <row r="91" spans="1:249" s="69" customFormat="1" ht="3" customHeight="1">
      <c r="A91" s="80"/>
      <c r="B91" s="80"/>
      <c r="C91" s="80"/>
      <c r="D91" s="80"/>
      <c r="E91" s="80"/>
      <c r="F91" s="80"/>
      <c r="G91" s="80"/>
      <c r="H91" s="80"/>
      <c r="I91" s="73"/>
      <c r="J91" s="76"/>
      <c r="K91" s="80"/>
      <c r="L91" s="80"/>
      <c r="M91" s="80"/>
      <c r="N91" s="80"/>
      <c r="O91" s="80"/>
      <c r="P91" s="80"/>
      <c r="Q91" s="80"/>
      <c r="R91" s="80"/>
      <c r="S91" s="80"/>
      <c r="T91" s="80"/>
      <c r="U91" s="87"/>
      <c r="V91" s="73"/>
      <c r="W91" s="85"/>
      <c r="X91" s="85"/>
      <c r="Y91" s="85"/>
      <c r="Z91" s="85"/>
      <c r="AA91" s="85"/>
      <c r="AB91" s="85"/>
      <c r="AC91" s="85"/>
      <c r="AD91" s="85"/>
      <c r="AE91" s="85"/>
      <c r="AF91" s="85"/>
      <c r="AG91" s="85"/>
      <c r="AH91" s="85"/>
      <c r="AI91" s="85"/>
      <c r="AJ91" s="85"/>
      <c r="AK91" s="85"/>
      <c r="AL91" s="85"/>
      <c r="AM91" s="85"/>
      <c r="AN91" s="85"/>
      <c r="AO91" s="84"/>
      <c r="AP91" s="84"/>
      <c r="AQ91" s="84"/>
      <c r="AR91" s="84"/>
      <c r="AS91" s="84"/>
      <c r="AT91" s="84"/>
      <c r="AU91" s="84"/>
      <c r="AV91" s="73"/>
      <c r="AW91" s="73"/>
      <c r="AX91" s="73"/>
      <c r="AY91" s="73"/>
      <c r="AZ91" s="73"/>
      <c r="BA91" s="73"/>
      <c r="BB91" s="73"/>
      <c r="BC91" s="73"/>
      <c r="BD91" s="73"/>
      <c r="BE91" s="73"/>
      <c r="BF91" s="73"/>
      <c r="BG91" s="73"/>
      <c r="BH91" s="73"/>
      <c r="BI91" s="73"/>
      <c r="BJ91" s="73"/>
      <c r="BK91" s="47"/>
      <c r="BL91" s="47"/>
      <c r="BM91" s="47"/>
      <c r="BN91" s="47"/>
      <c r="BO91" s="47"/>
      <c r="BP91" s="47"/>
      <c r="BQ91" s="47"/>
      <c r="BR91" s="47"/>
      <c r="BS91" s="47"/>
      <c r="BT91" s="47"/>
      <c r="BU91" s="47"/>
      <c r="BV91" s="47"/>
      <c r="BW91" s="47"/>
      <c r="BX91" s="47"/>
      <c r="BY91" s="47"/>
      <c r="BZ91" s="47"/>
      <c r="CA91" s="47"/>
      <c r="CB91" s="47"/>
      <c r="CC91" s="47"/>
      <c r="CD91" s="47"/>
      <c r="CE91" s="47"/>
      <c r="CF91" s="47"/>
      <c r="CG91" s="73"/>
      <c r="CH91" s="73"/>
      <c r="CI91" s="73"/>
      <c r="CJ91" s="73"/>
      <c r="CK91" s="47"/>
      <c r="CL91" s="47"/>
      <c r="CM91" s="47"/>
      <c r="CN91" s="47"/>
      <c r="CO91" s="47"/>
      <c r="CP91" s="47"/>
      <c r="CQ91" s="47"/>
      <c r="CR91" s="47"/>
      <c r="CS91" s="47"/>
      <c r="CT91" s="47"/>
      <c r="CU91" s="47"/>
      <c r="CV91" s="47"/>
      <c r="CW91" s="47"/>
      <c r="CX91" s="47"/>
      <c r="CY91" s="47"/>
      <c r="CZ91" s="90"/>
      <c r="DA91" s="90"/>
      <c r="DB91" s="90"/>
      <c r="DC91" s="90"/>
      <c r="DD91" s="90"/>
      <c r="DE91" s="90"/>
      <c r="DF91" s="90"/>
      <c r="DG91" s="91"/>
      <c r="DH91" s="91"/>
    </row>
    <row r="92" spans="1:249" s="69" customFormat="1" ht="15.75" customHeight="1">
      <c r="A92" s="80"/>
      <c r="B92" s="80"/>
      <c r="C92" s="80"/>
      <c r="D92" s="80"/>
      <c r="E92" s="80"/>
      <c r="F92" s="80"/>
      <c r="G92" s="80"/>
      <c r="H92" s="80"/>
      <c r="I92" s="73"/>
      <c r="J92" s="76"/>
      <c r="K92" s="80"/>
      <c r="L92" s="80"/>
      <c r="M92" s="80"/>
      <c r="N92" s="80"/>
      <c r="O92" s="80"/>
      <c r="P92" s="80"/>
      <c r="Q92" s="80"/>
      <c r="R92" s="80"/>
      <c r="S92" s="80"/>
      <c r="T92" s="80"/>
      <c r="U92" s="87"/>
      <c r="V92" s="73"/>
      <c r="W92" s="85" t="s">
        <v>41</v>
      </c>
      <c r="X92" s="132"/>
      <c r="Y92" s="132"/>
      <c r="Z92" s="227"/>
      <c r="AA92" s="221"/>
      <c r="AB92" s="221"/>
      <c r="AC92" s="221"/>
      <c r="AD92" s="221"/>
      <c r="AE92" s="221"/>
      <c r="AF92" s="221"/>
      <c r="AG92" s="221"/>
      <c r="AH92" s="221"/>
      <c r="AI92" s="221"/>
      <c r="AJ92" s="221"/>
      <c r="AK92" s="221"/>
      <c r="AL92" s="221"/>
      <c r="AM92" s="221"/>
      <c r="AN92" s="221"/>
      <c r="AO92" s="86"/>
      <c r="AP92" s="86"/>
      <c r="AQ92" s="86"/>
      <c r="AR92" s="86"/>
      <c r="AS92" s="86"/>
      <c r="AT92" s="86"/>
      <c r="AU92" s="86"/>
      <c r="AV92" s="80"/>
      <c r="AW92" s="80"/>
      <c r="AX92" s="73"/>
      <c r="AY92" s="73"/>
      <c r="AZ92" s="73"/>
      <c r="BA92" s="73"/>
      <c r="BB92" s="73"/>
      <c r="BC92" s="73"/>
      <c r="BD92" s="73"/>
      <c r="BE92" s="73"/>
      <c r="BF92" s="73"/>
      <c r="BG92" s="73"/>
      <c r="BH92" s="73"/>
      <c r="BI92" s="73"/>
      <c r="BJ92" s="73"/>
      <c r="BK92" s="43"/>
      <c r="BL92" s="43"/>
      <c r="BM92" s="43"/>
      <c r="BN92" s="43"/>
      <c r="BO92" s="43"/>
      <c r="BP92" s="43"/>
      <c r="BQ92" s="43"/>
      <c r="BR92" s="96"/>
      <c r="BS92" s="96"/>
      <c r="BT92" s="96"/>
      <c r="BU92" s="96"/>
      <c r="BV92" s="96"/>
      <c r="BW92" s="96"/>
      <c r="BX92" s="96"/>
      <c r="BY92" s="96"/>
      <c r="BZ92" s="96"/>
      <c r="CA92" s="96"/>
      <c r="CB92" s="96"/>
      <c r="CC92" s="96"/>
      <c r="CD92" s="96"/>
      <c r="CE92" s="96"/>
      <c r="CF92" s="96"/>
      <c r="CG92" s="96"/>
      <c r="CH92" s="96"/>
      <c r="CI92" s="96"/>
      <c r="CJ92" s="96"/>
      <c r="CK92" s="96"/>
      <c r="CL92" s="96"/>
      <c r="CM92" s="96"/>
      <c r="CN92" s="96"/>
      <c r="CO92" s="96"/>
      <c r="CP92" s="96"/>
      <c r="CQ92" s="96"/>
      <c r="CR92" s="96"/>
      <c r="CS92" s="96"/>
      <c r="CT92" s="96"/>
      <c r="CU92" s="96"/>
      <c r="CV92" s="96"/>
      <c r="CW92" s="96"/>
      <c r="CX92" s="96"/>
      <c r="CY92" s="96"/>
      <c r="CZ92" s="90"/>
      <c r="DA92" s="90"/>
      <c r="DB92" s="90"/>
      <c r="DC92" s="90"/>
      <c r="DD92" s="90"/>
      <c r="DE92" s="90"/>
      <c r="DF92" s="90"/>
      <c r="DG92" s="91"/>
      <c r="DH92" s="91"/>
    </row>
    <row r="93" spans="1:249" s="69" customFormat="1" ht="4.5" customHeight="1">
      <c r="A93" s="73"/>
      <c r="B93" s="73"/>
      <c r="C93" s="73"/>
      <c r="D93" s="73"/>
      <c r="E93" s="73"/>
      <c r="F93" s="73"/>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c r="AH93" s="73"/>
      <c r="AI93" s="73"/>
      <c r="AJ93" s="73"/>
      <c r="AK93" s="73"/>
      <c r="AL93" s="73"/>
      <c r="AM93" s="73"/>
      <c r="AN93" s="73"/>
      <c r="AO93" s="73"/>
      <c r="AP93" s="73"/>
      <c r="AQ93" s="73"/>
      <c r="AR93" s="84"/>
      <c r="AS93" s="84"/>
      <c r="AT93" s="73"/>
      <c r="AU93" s="73"/>
      <c r="AV93" s="73"/>
      <c r="AW93" s="73"/>
      <c r="AX93" s="73"/>
      <c r="AY93" s="73"/>
      <c r="AZ93" s="73"/>
      <c r="BA93" s="73"/>
      <c r="BB93" s="73"/>
      <c r="BC93" s="73"/>
      <c r="BD93" s="73"/>
      <c r="BE93" s="73"/>
      <c r="BF93" s="73"/>
      <c r="BG93" s="73"/>
      <c r="BH93" s="73"/>
      <c r="BI93" s="73"/>
      <c r="BJ93" s="73"/>
      <c r="BK93" s="73"/>
      <c r="BL93" s="73"/>
      <c r="BM93" s="73"/>
      <c r="BN93" s="73"/>
      <c r="BO93" s="73"/>
      <c r="BP93" s="73"/>
      <c r="BQ93" s="73"/>
      <c r="BR93" s="73"/>
      <c r="BS93" s="73"/>
      <c r="BT93" s="73"/>
      <c r="BU93" s="73"/>
      <c r="BV93" s="73"/>
      <c r="BW93" s="73"/>
      <c r="BX93" s="73"/>
      <c r="BY93" s="73"/>
      <c r="BZ93" s="73"/>
      <c r="CA93" s="73"/>
      <c r="CB93" s="73"/>
      <c r="CC93" s="73"/>
      <c r="CD93" s="73"/>
      <c r="CE93" s="73"/>
      <c r="CF93" s="73"/>
      <c r="CG93" s="73"/>
      <c r="CH93" s="73"/>
      <c r="CI93" s="73"/>
      <c r="CJ93" s="73"/>
      <c r="CK93" s="73"/>
      <c r="CL93" s="73"/>
      <c r="CM93" s="73"/>
      <c r="CN93" s="73"/>
      <c r="CO93" s="73"/>
      <c r="CP93" s="73"/>
      <c r="CQ93" s="73"/>
      <c r="CR93" s="73"/>
      <c r="CS93" s="73"/>
      <c r="CT93" s="73"/>
      <c r="CU93" s="73"/>
      <c r="CV93" s="73"/>
      <c r="CW93" s="73"/>
      <c r="CX93" s="73"/>
      <c r="CY93" s="73"/>
      <c r="CZ93" s="90"/>
      <c r="DA93" s="90"/>
      <c r="DB93" s="90"/>
      <c r="DC93" s="90"/>
      <c r="DD93" s="90"/>
      <c r="DE93" s="90"/>
      <c r="DF93" s="90"/>
      <c r="DG93" s="90"/>
      <c r="DH93" s="90"/>
      <c r="DI93" s="68"/>
      <c r="DJ93" s="68"/>
      <c r="DK93" s="68"/>
      <c r="DL93" s="68"/>
      <c r="DM93" s="68"/>
      <c r="DN93" s="68"/>
      <c r="DO93" s="68"/>
      <c r="DP93" s="68"/>
      <c r="DQ93" s="68"/>
      <c r="DR93" s="68"/>
      <c r="DS93" s="68"/>
      <c r="DT93" s="68"/>
      <c r="DU93" s="68"/>
      <c r="DV93" s="68"/>
      <c r="DW93" s="68"/>
      <c r="DX93" s="68"/>
      <c r="DY93" s="68"/>
      <c r="DZ93" s="68"/>
      <c r="EA93" s="68"/>
      <c r="EB93" s="68"/>
      <c r="EC93" s="68"/>
      <c r="ED93" s="68"/>
      <c r="EE93" s="68"/>
      <c r="EF93" s="68"/>
      <c r="EG93" s="68"/>
      <c r="EH93" s="68"/>
      <c r="EI93" s="68"/>
      <c r="EJ93" s="68"/>
      <c r="EK93" s="68"/>
      <c r="EL93" s="68"/>
      <c r="EM93" s="68"/>
      <c r="EN93" s="68"/>
      <c r="EO93" s="68"/>
      <c r="EP93" s="68"/>
      <c r="EQ93" s="68"/>
      <c r="ER93" s="68"/>
      <c r="ES93" s="68"/>
      <c r="ET93" s="68"/>
      <c r="EU93" s="68"/>
      <c r="EV93" s="68"/>
      <c r="EW93" s="68"/>
      <c r="EX93" s="68"/>
      <c r="EY93" s="68"/>
      <c r="EZ93" s="68"/>
      <c r="FA93" s="68"/>
      <c r="FB93" s="68"/>
      <c r="FC93" s="68"/>
      <c r="FD93" s="68"/>
      <c r="FE93" s="68"/>
      <c r="FF93" s="68"/>
      <c r="FG93" s="68"/>
      <c r="FH93" s="68"/>
      <c r="FI93" s="68"/>
      <c r="FJ93" s="68"/>
      <c r="FK93" s="68"/>
      <c r="FL93" s="68"/>
      <c r="FM93" s="68"/>
      <c r="FN93" s="68"/>
      <c r="FO93" s="68"/>
      <c r="FP93" s="68"/>
      <c r="FQ93" s="68"/>
      <c r="FR93" s="68"/>
      <c r="FS93" s="68"/>
      <c r="FT93" s="68"/>
      <c r="FU93" s="68"/>
      <c r="FV93" s="68"/>
      <c r="FW93" s="68"/>
      <c r="FX93" s="68"/>
      <c r="FY93" s="68"/>
      <c r="FZ93" s="68"/>
      <c r="GA93" s="68"/>
      <c r="GB93" s="68"/>
      <c r="GC93" s="68"/>
      <c r="GD93" s="68"/>
      <c r="GE93" s="68"/>
      <c r="GF93" s="68"/>
      <c r="GG93" s="68"/>
      <c r="GH93" s="68"/>
      <c r="GI93" s="68"/>
      <c r="GJ93" s="68"/>
      <c r="GK93" s="68"/>
      <c r="GL93" s="68"/>
      <c r="GM93" s="68"/>
      <c r="GN93" s="68"/>
      <c r="GO93" s="68"/>
      <c r="GP93" s="68"/>
      <c r="GQ93" s="68"/>
      <c r="GR93" s="68"/>
      <c r="GS93" s="68"/>
      <c r="GT93" s="68"/>
      <c r="GU93" s="68"/>
      <c r="GV93" s="68"/>
      <c r="GW93" s="68"/>
      <c r="GX93" s="68"/>
      <c r="GY93" s="68"/>
      <c r="GZ93" s="68"/>
      <c r="HA93" s="68"/>
      <c r="HB93" s="68"/>
      <c r="HC93" s="68"/>
      <c r="HD93" s="68"/>
      <c r="HE93" s="68"/>
      <c r="HF93" s="68"/>
      <c r="HG93" s="68"/>
      <c r="HH93" s="68"/>
      <c r="HI93" s="68"/>
      <c r="HJ93" s="68"/>
      <c r="HK93" s="68"/>
      <c r="HL93" s="68"/>
      <c r="HM93" s="68"/>
      <c r="HN93" s="68"/>
      <c r="HO93" s="68"/>
      <c r="HP93" s="68"/>
      <c r="HQ93" s="68"/>
      <c r="HR93" s="68"/>
      <c r="HS93" s="68"/>
      <c r="HT93" s="68"/>
      <c r="HU93" s="68"/>
      <c r="HV93" s="68"/>
      <c r="HW93" s="68"/>
      <c r="HX93" s="68"/>
      <c r="HY93" s="68"/>
      <c r="HZ93" s="68"/>
      <c r="IA93" s="68"/>
      <c r="IB93" s="68"/>
      <c r="IC93" s="68"/>
      <c r="ID93" s="68"/>
      <c r="IE93" s="68"/>
      <c r="IF93" s="68"/>
      <c r="IG93" s="68"/>
      <c r="IH93" s="68"/>
      <c r="II93" s="68"/>
      <c r="IJ93" s="68"/>
      <c r="IK93" s="68"/>
      <c r="IL93" s="68"/>
      <c r="IM93" s="68"/>
      <c r="IN93" s="68"/>
      <c r="IO93" s="68"/>
    </row>
    <row r="94" spans="1:249" s="69" customFormat="1" ht="12">
      <c r="A94" s="99" t="s">
        <v>39</v>
      </c>
      <c r="B94" s="45"/>
      <c r="C94" s="45"/>
      <c r="D94" s="45"/>
      <c r="E94" s="45"/>
      <c r="F94" s="45"/>
      <c r="G94" s="45"/>
      <c r="H94" s="45"/>
      <c r="I94" s="45"/>
      <c r="J94" s="45"/>
      <c r="K94" s="45"/>
      <c r="L94" s="45"/>
      <c r="M94" s="45"/>
      <c r="N94" s="45"/>
      <c r="O94" s="91"/>
      <c r="P94" s="45" t="s">
        <v>67</v>
      </c>
      <c r="Q94" s="91"/>
      <c r="R94" s="100"/>
      <c r="S94" s="100"/>
      <c r="T94" s="45"/>
      <c r="U94" s="45"/>
      <c r="V94" s="45"/>
      <c r="W94" s="45"/>
      <c r="X94" s="100"/>
      <c r="Y94" s="100"/>
      <c r="Z94" s="100"/>
      <c r="AA94" s="45"/>
      <c r="AB94" s="39"/>
      <c r="AC94" s="91"/>
      <c r="AD94" s="39"/>
      <c r="AE94" s="46"/>
      <c r="AF94" s="39"/>
      <c r="AG94" s="46" t="s">
        <v>63</v>
      </c>
      <c r="AH94" s="91"/>
      <c r="AI94" s="39"/>
      <c r="AJ94" s="39"/>
      <c r="AK94" s="39"/>
      <c r="AL94" s="39"/>
      <c r="AM94" s="39"/>
      <c r="AN94" s="39"/>
      <c r="AO94" s="39"/>
      <c r="AP94" s="39"/>
      <c r="AQ94" s="39"/>
      <c r="AR94" s="148"/>
      <c r="AS94" s="149"/>
      <c r="AT94" s="39"/>
      <c r="AU94" s="39"/>
      <c r="AV94" s="39"/>
      <c r="AW94" s="91"/>
      <c r="AX94" s="45"/>
      <c r="AY94" s="45"/>
      <c r="AZ94" s="45"/>
      <c r="BA94" s="45"/>
      <c r="BB94" s="45"/>
      <c r="BC94" s="45"/>
      <c r="BD94" s="45"/>
      <c r="BE94" s="45"/>
      <c r="BF94" s="45"/>
      <c r="BG94" s="45"/>
      <c r="BH94" s="45"/>
      <c r="BI94" s="45"/>
      <c r="BJ94" s="45"/>
      <c r="BK94" s="45"/>
      <c r="BL94" s="45"/>
      <c r="BM94" s="45"/>
      <c r="BN94" s="45"/>
      <c r="BO94" s="45"/>
      <c r="BP94" s="45"/>
      <c r="BQ94" s="45"/>
      <c r="BR94" s="45"/>
      <c r="BS94" s="45"/>
      <c r="BT94" s="45"/>
      <c r="BU94" s="45"/>
      <c r="BV94" s="45"/>
      <c r="BW94" s="45"/>
      <c r="BX94" s="45"/>
      <c r="BY94" s="45"/>
      <c r="BZ94" s="45"/>
      <c r="CA94" s="90"/>
      <c r="CB94" s="46"/>
      <c r="CC94" s="46"/>
      <c r="CD94" s="46"/>
      <c r="CE94" s="46"/>
      <c r="CF94" s="46"/>
      <c r="CG94" s="46"/>
      <c r="CH94" s="46"/>
      <c r="CI94" s="46"/>
      <c r="CJ94" s="46"/>
      <c r="CK94" s="46"/>
      <c r="CL94" s="46"/>
      <c r="CM94" s="46"/>
      <c r="CN94" s="46"/>
      <c r="CO94" s="46"/>
      <c r="CP94" s="46"/>
      <c r="CQ94" s="46"/>
      <c r="CR94" s="46"/>
      <c r="CS94" s="46"/>
      <c r="CT94" s="46"/>
      <c r="CU94" s="46"/>
      <c r="CV94" s="46"/>
      <c r="CW94" s="46"/>
      <c r="CX94" s="46"/>
      <c r="CY94" s="46"/>
      <c r="CZ94" s="90"/>
      <c r="DA94" s="90"/>
      <c r="DB94" s="90"/>
      <c r="DC94" s="90"/>
      <c r="DD94" s="90"/>
      <c r="DE94" s="90"/>
      <c r="DF94" s="90"/>
      <c r="DG94" s="90"/>
      <c r="DH94" s="90"/>
      <c r="DI94" s="68"/>
      <c r="DJ94" s="68"/>
      <c r="DK94" s="68"/>
      <c r="DL94" s="68"/>
      <c r="DM94" s="68"/>
      <c r="DN94" s="68"/>
      <c r="DO94" s="68"/>
      <c r="DP94" s="68"/>
      <c r="DQ94" s="68"/>
      <c r="DR94" s="68"/>
      <c r="DS94" s="68"/>
      <c r="DT94" s="68"/>
      <c r="DU94" s="68"/>
      <c r="DV94" s="68"/>
      <c r="DW94" s="68"/>
      <c r="DX94" s="68"/>
      <c r="DY94" s="68"/>
      <c r="DZ94" s="68"/>
      <c r="EA94" s="68"/>
      <c r="EB94" s="68"/>
      <c r="EC94" s="68"/>
      <c r="ED94" s="68"/>
      <c r="EE94" s="68"/>
      <c r="EF94" s="68"/>
      <c r="EG94" s="68"/>
      <c r="EH94" s="68"/>
      <c r="EI94" s="68"/>
      <c r="EJ94" s="68"/>
      <c r="EK94" s="68"/>
      <c r="EL94" s="68"/>
      <c r="EM94" s="68"/>
      <c r="EN94" s="68"/>
      <c r="EO94" s="68"/>
      <c r="EP94" s="68"/>
      <c r="EQ94" s="68"/>
      <c r="ER94" s="68"/>
      <c r="ES94" s="68"/>
      <c r="ET94" s="68"/>
      <c r="EU94" s="68"/>
      <c r="EV94" s="68"/>
      <c r="EW94" s="68"/>
      <c r="EX94" s="68"/>
      <c r="EY94" s="68"/>
      <c r="EZ94" s="68"/>
      <c r="FA94" s="68"/>
      <c r="FB94" s="68"/>
      <c r="FC94" s="68"/>
      <c r="FD94" s="68"/>
      <c r="FE94" s="68"/>
      <c r="FF94" s="68"/>
      <c r="FG94" s="68"/>
      <c r="FH94" s="68"/>
      <c r="FI94" s="68"/>
      <c r="FJ94" s="68"/>
      <c r="FK94" s="68"/>
      <c r="FL94" s="68"/>
      <c r="FM94" s="68"/>
      <c r="FN94" s="68"/>
      <c r="FO94" s="68"/>
      <c r="FP94" s="68"/>
      <c r="FQ94" s="68"/>
      <c r="FR94" s="68"/>
      <c r="FS94" s="68"/>
      <c r="FT94" s="68"/>
      <c r="FU94" s="68"/>
      <c r="FV94" s="68"/>
      <c r="FW94" s="68"/>
      <c r="FX94" s="68"/>
      <c r="FY94" s="68"/>
      <c r="FZ94" s="68"/>
      <c r="GA94" s="68"/>
      <c r="GB94" s="68"/>
      <c r="GC94" s="68"/>
      <c r="GD94" s="68"/>
      <c r="GE94" s="68"/>
      <c r="GF94" s="68"/>
      <c r="GG94" s="68"/>
      <c r="GH94" s="68"/>
      <c r="GI94" s="68"/>
      <c r="GJ94" s="68"/>
      <c r="GK94" s="68"/>
      <c r="GL94" s="68"/>
      <c r="GM94" s="68"/>
      <c r="GN94" s="68"/>
      <c r="GO94" s="68"/>
      <c r="GP94" s="68"/>
      <c r="GQ94" s="68"/>
      <c r="GR94" s="68"/>
      <c r="GS94" s="68"/>
      <c r="GT94" s="68"/>
      <c r="GU94" s="68"/>
      <c r="GV94" s="68"/>
      <c r="GW94" s="68"/>
      <c r="GX94" s="68"/>
      <c r="GY94" s="68"/>
      <c r="GZ94" s="68"/>
      <c r="HA94" s="68"/>
      <c r="HB94" s="68"/>
      <c r="HC94" s="68"/>
      <c r="HD94" s="68"/>
      <c r="HE94" s="68"/>
      <c r="HF94" s="68"/>
      <c r="HG94" s="68"/>
      <c r="HH94" s="68"/>
      <c r="HI94" s="68"/>
      <c r="HJ94" s="68"/>
      <c r="HK94" s="68"/>
      <c r="HL94" s="68"/>
      <c r="HM94" s="68"/>
      <c r="HN94" s="68"/>
      <c r="HO94" s="68"/>
      <c r="HP94" s="68"/>
      <c r="HQ94" s="68"/>
      <c r="HR94" s="68"/>
      <c r="HS94" s="68"/>
      <c r="HT94" s="68"/>
      <c r="HU94" s="68"/>
      <c r="HV94" s="68"/>
      <c r="HW94" s="68"/>
      <c r="HX94" s="68"/>
      <c r="HY94" s="68"/>
      <c r="HZ94" s="68"/>
      <c r="IA94" s="68"/>
      <c r="IB94" s="68"/>
      <c r="IC94" s="68"/>
      <c r="ID94" s="68"/>
      <c r="IE94" s="68"/>
      <c r="IF94" s="68"/>
      <c r="IG94" s="68"/>
      <c r="IH94" s="68"/>
      <c r="II94" s="68"/>
      <c r="IJ94" s="68"/>
      <c r="IK94" s="68"/>
      <c r="IL94" s="68"/>
      <c r="IM94" s="68"/>
      <c r="IN94" s="68"/>
      <c r="IO94" s="68"/>
    </row>
    <row r="95" spans="1:249" s="2" customFormat="1" ht="12">
      <c r="A95" s="32"/>
      <c r="B95" s="32"/>
      <c r="C95" s="32"/>
      <c r="D95" s="32"/>
      <c r="E95" s="32"/>
      <c r="F95" s="32"/>
      <c r="G95" s="32"/>
      <c r="H95" s="32"/>
      <c r="I95" s="32"/>
      <c r="J95" s="32"/>
      <c r="K95" s="32"/>
      <c r="L95" s="32"/>
      <c r="M95" s="32"/>
      <c r="N95" s="32"/>
      <c r="O95" s="32"/>
      <c r="Q95" s="32"/>
      <c r="R95" s="32"/>
      <c r="S95" s="32"/>
      <c r="T95" s="32"/>
      <c r="U95" s="32"/>
      <c r="V95" s="32"/>
      <c r="W95" s="32"/>
      <c r="X95" s="32"/>
      <c r="Y95" s="32"/>
      <c r="Z95" s="32"/>
      <c r="AA95" s="32"/>
      <c r="AB95" s="32"/>
      <c r="AC95" s="32"/>
      <c r="AD95" s="32"/>
      <c r="AE95" s="32"/>
      <c r="AF95" s="32"/>
      <c r="AG95" s="32"/>
      <c r="AH95" s="32"/>
      <c r="AI95" s="32"/>
      <c r="AJ95" s="32"/>
      <c r="AK95" s="32"/>
      <c r="AL95" s="32"/>
      <c r="AM95" s="32"/>
      <c r="AN95" s="32"/>
      <c r="AO95" s="33"/>
      <c r="AP95" s="33"/>
      <c r="AQ95" s="33"/>
      <c r="AR95" s="34"/>
      <c r="AS95" s="150"/>
      <c r="AT95" s="35"/>
      <c r="AU95" s="35"/>
      <c r="AV95" s="35"/>
      <c r="AW95" s="35"/>
      <c r="AX95" s="35"/>
      <c r="AY95" s="35"/>
      <c r="AZ95" s="35"/>
      <c r="BA95" s="35"/>
      <c r="BB95" s="35"/>
      <c r="BC95" s="35"/>
      <c r="BD95" s="35"/>
      <c r="BE95" s="35"/>
      <c r="BF95" s="35"/>
      <c r="BG95" s="35"/>
      <c r="BH95" s="35"/>
      <c r="BI95" s="35"/>
      <c r="BJ95" s="35"/>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c r="CJ95" s="35"/>
      <c r="CK95" s="35"/>
      <c r="CL95" s="35"/>
      <c r="CM95" s="35"/>
      <c r="CN95" s="35"/>
      <c r="CO95" s="35"/>
      <c r="CP95" s="35"/>
      <c r="CQ95" s="35"/>
      <c r="CR95" s="35"/>
      <c r="CS95" s="35"/>
      <c r="CT95" s="35"/>
      <c r="CU95" s="35"/>
      <c r="CV95" s="35"/>
      <c r="CW95" s="35"/>
      <c r="CX95" s="35"/>
      <c r="CY95" s="35"/>
      <c r="CZ95" s="30"/>
      <c r="DA95" s="30"/>
      <c r="DB95" s="30"/>
      <c r="DC95" s="30"/>
      <c r="DD95" s="30"/>
      <c r="DE95" s="30"/>
      <c r="DF95" s="30"/>
      <c r="DG95" s="14"/>
      <c r="DH95" s="14"/>
    </row>
    <row r="96" spans="1:249" s="2" customFormat="1" ht="12">
      <c r="AI96" s="16"/>
      <c r="AJ96" s="16"/>
      <c r="AK96" s="16"/>
      <c r="AO96" s="5"/>
      <c r="AP96" s="5"/>
      <c r="AQ96" s="5"/>
      <c r="AR96" s="9"/>
      <c r="AS96" s="151"/>
      <c r="AT96" s="14"/>
      <c r="AU96" s="14"/>
      <c r="AV96" s="14"/>
      <c r="AW96" s="14"/>
      <c r="AX96" s="30"/>
      <c r="AY96" s="30"/>
      <c r="AZ96" s="30"/>
      <c r="BA96" s="30"/>
      <c r="BB96" s="30"/>
      <c r="BC96" s="30"/>
      <c r="BD96" s="30"/>
      <c r="BE96" s="30"/>
      <c r="BF96" s="30"/>
      <c r="BG96" s="30"/>
      <c r="BH96" s="30"/>
      <c r="BI96" s="30"/>
      <c r="BJ96" s="30"/>
      <c r="BK96" s="30"/>
      <c r="BL96" s="30"/>
      <c r="BM96" s="30"/>
      <c r="BN96" s="30"/>
      <c r="BO96" s="30"/>
      <c r="BP96" s="30"/>
      <c r="BQ96" s="30"/>
      <c r="BR96" s="30"/>
      <c r="BS96" s="30"/>
      <c r="BT96" s="30"/>
      <c r="BU96" s="30"/>
      <c r="BV96" s="30"/>
      <c r="BW96" s="30"/>
      <c r="BX96" s="30"/>
      <c r="BY96" s="30"/>
      <c r="BZ96" s="30"/>
      <c r="CA96" s="30"/>
      <c r="CB96" s="30"/>
      <c r="CC96" s="30"/>
      <c r="CD96" s="30"/>
      <c r="CE96" s="30"/>
      <c r="CF96" s="30"/>
      <c r="CG96" s="30"/>
      <c r="CH96" s="30"/>
      <c r="CI96" s="30"/>
      <c r="CJ96" s="30"/>
      <c r="CK96" s="30"/>
      <c r="CL96" s="30"/>
      <c r="CM96" s="30"/>
      <c r="CN96" s="30"/>
      <c r="CO96" s="30"/>
      <c r="CP96" s="30"/>
      <c r="CQ96" s="30"/>
      <c r="CR96" s="30"/>
      <c r="CS96" s="30"/>
      <c r="CT96" s="30"/>
      <c r="CU96" s="30"/>
      <c r="CV96" s="30"/>
      <c r="CW96" s="30"/>
      <c r="CX96" s="30"/>
      <c r="CY96" s="30"/>
      <c r="CZ96" s="30"/>
      <c r="DA96" s="30"/>
      <c r="DB96" s="30"/>
      <c r="DC96" s="30"/>
      <c r="DD96" s="30"/>
      <c r="DE96" s="30"/>
      <c r="DF96" s="30"/>
      <c r="DG96" s="14"/>
      <c r="DH96" s="14"/>
    </row>
    <row r="97" spans="35:112" s="2" customFormat="1" ht="12">
      <c r="AI97" s="16"/>
      <c r="AJ97" s="16"/>
      <c r="AK97" s="16"/>
      <c r="AO97" s="5"/>
      <c r="AP97" s="5"/>
      <c r="AQ97" s="5"/>
      <c r="AR97" s="9"/>
      <c r="AS97" s="151"/>
      <c r="AT97" s="14"/>
      <c r="AU97" s="14"/>
      <c r="AV97" s="14"/>
      <c r="AW97" s="14"/>
      <c r="AX97" s="30"/>
      <c r="AY97" s="30"/>
      <c r="AZ97" s="30"/>
      <c r="BA97" s="30"/>
      <c r="BB97" s="30"/>
      <c r="BC97" s="30"/>
      <c r="BD97" s="30"/>
      <c r="BE97" s="30"/>
      <c r="BF97" s="30"/>
      <c r="BG97" s="30"/>
      <c r="BH97" s="30"/>
      <c r="BI97" s="30"/>
      <c r="BJ97" s="30"/>
      <c r="BK97" s="30"/>
      <c r="BL97" s="30"/>
      <c r="BM97" s="30"/>
      <c r="BN97" s="30"/>
      <c r="BO97" s="30"/>
      <c r="BP97" s="30"/>
      <c r="BQ97" s="30"/>
      <c r="BR97" s="30"/>
      <c r="BS97" s="30"/>
      <c r="BT97" s="30"/>
      <c r="BU97" s="30"/>
      <c r="BV97" s="30"/>
      <c r="BW97" s="30"/>
      <c r="BX97" s="30"/>
      <c r="BY97" s="30"/>
      <c r="BZ97" s="30"/>
      <c r="CA97" s="30"/>
      <c r="CB97" s="30"/>
      <c r="CC97" s="30"/>
      <c r="CD97" s="30"/>
      <c r="CE97" s="30"/>
      <c r="CF97" s="30"/>
      <c r="CG97" s="30"/>
      <c r="CH97" s="30"/>
      <c r="CI97" s="30"/>
      <c r="CJ97" s="30"/>
      <c r="CK97" s="30"/>
      <c r="CL97" s="30"/>
      <c r="CM97" s="30"/>
      <c r="CN97" s="30"/>
      <c r="CO97" s="30"/>
      <c r="CP97" s="30"/>
      <c r="CQ97" s="30"/>
      <c r="CR97" s="30"/>
      <c r="CS97" s="30"/>
      <c r="CT97" s="30"/>
      <c r="CU97" s="30"/>
      <c r="CV97" s="30"/>
      <c r="CW97" s="30"/>
      <c r="CX97" s="30"/>
      <c r="CY97" s="30"/>
      <c r="CZ97" s="30"/>
      <c r="DA97" s="30"/>
      <c r="DB97" s="30"/>
      <c r="DC97" s="30"/>
      <c r="DD97" s="30"/>
      <c r="DE97" s="30"/>
      <c r="DF97" s="30"/>
      <c r="DG97" s="14"/>
      <c r="DH97" s="14"/>
    </row>
    <row r="98" spans="35:112" s="2" customFormat="1" ht="12">
      <c r="AI98" s="16"/>
      <c r="AJ98" s="16"/>
      <c r="AK98" s="16"/>
      <c r="AO98" s="5"/>
      <c r="AP98" s="5"/>
      <c r="AQ98" s="5"/>
      <c r="AR98" s="9"/>
      <c r="AS98" s="151"/>
      <c r="AT98" s="14"/>
      <c r="AU98" s="14"/>
      <c r="AV98" s="14"/>
      <c r="AW98" s="14"/>
      <c r="AX98" s="14"/>
      <c r="AY98" s="14"/>
      <c r="AZ98" s="14"/>
      <c r="BA98" s="14"/>
      <c r="BB98" s="14"/>
      <c r="BC98" s="14"/>
      <c r="BD98" s="14"/>
      <c r="BE98" s="14"/>
      <c r="BF98" s="14"/>
      <c r="BG98" s="14"/>
      <c r="BH98" s="14"/>
      <c r="BI98" s="14"/>
      <c r="BJ98" s="14"/>
      <c r="BK98" s="14"/>
      <c r="BL98" s="14"/>
      <c r="BM98" s="14"/>
      <c r="BN98" s="14"/>
      <c r="BO98" s="14"/>
      <c r="BP98" s="14"/>
      <c r="BQ98" s="14"/>
      <c r="BR98" s="14"/>
      <c r="BS98" s="14"/>
      <c r="BT98" s="14"/>
      <c r="BU98" s="14"/>
      <c r="BV98" s="14"/>
      <c r="BW98" s="14"/>
      <c r="BX98" s="14"/>
      <c r="BY98" s="14"/>
      <c r="BZ98" s="14"/>
      <c r="CA98" s="14"/>
      <c r="CB98" s="14"/>
      <c r="CC98" s="14"/>
      <c r="CD98" s="14"/>
      <c r="CE98" s="14"/>
      <c r="CF98" s="14"/>
      <c r="CG98" s="14"/>
      <c r="CH98" s="14"/>
      <c r="CI98" s="14"/>
      <c r="CJ98" s="14"/>
      <c r="CK98" s="14"/>
      <c r="CL98" s="14"/>
      <c r="CM98" s="14"/>
      <c r="CN98" s="14"/>
      <c r="CO98" s="14"/>
      <c r="CP98" s="14"/>
      <c r="CQ98" s="14"/>
      <c r="CR98" s="14"/>
      <c r="CS98" s="14"/>
      <c r="CT98" s="14"/>
      <c r="CU98" s="14"/>
      <c r="CV98" s="14"/>
      <c r="CW98" s="14"/>
      <c r="CX98" s="14"/>
      <c r="CY98" s="14"/>
      <c r="CZ98" s="14"/>
      <c r="DA98" s="14"/>
      <c r="DB98" s="14"/>
      <c r="DC98" s="14"/>
      <c r="DD98" s="14"/>
      <c r="DE98" s="14"/>
      <c r="DF98" s="14"/>
      <c r="DG98" s="14"/>
      <c r="DH98" s="14"/>
    </row>
    <row r="99" spans="35:112" s="2" customFormat="1" ht="12">
      <c r="AI99" s="16"/>
      <c r="AJ99" s="16"/>
      <c r="AK99" s="16"/>
      <c r="AO99" s="5"/>
      <c r="AP99" s="5"/>
      <c r="AQ99" s="5"/>
      <c r="AR99" s="9"/>
      <c r="AS99" s="151"/>
      <c r="AT99" s="14"/>
      <c r="AU99" s="14"/>
      <c r="AV99" s="14"/>
      <c r="AW99" s="14"/>
      <c r="AX99" s="14"/>
      <c r="AY99" s="14"/>
      <c r="AZ99" s="14"/>
      <c r="BA99" s="14"/>
      <c r="BB99" s="14"/>
      <c r="BC99" s="14"/>
      <c r="BD99" s="14"/>
      <c r="BE99" s="14"/>
      <c r="BF99" s="14"/>
      <c r="BG99" s="14"/>
      <c r="BH99" s="14"/>
      <c r="BI99" s="14"/>
      <c r="BJ99" s="14"/>
      <c r="BK99" s="14"/>
      <c r="BL99" s="14"/>
      <c r="BM99" s="14"/>
      <c r="BN99" s="14"/>
      <c r="BO99" s="14"/>
      <c r="BP99" s="14"/>
      <c r="BQ99" s="14"/>
      <c r="BR99" s="14"/>
      <c r="BS99" s="14"/>
      <c r="BT99" s="14"/>
      <c r="BU99" s="14"/>
      <c r="BV99" s="14"/>
      <c r="BW99" s="14"/>
      <c r="BX99" s="14"/>
      <c r="BY99" s="14"/>
      <c r="BZ99" s="14"/>
      <c r="CA99" s="14"/>
      <c r="CB99" s="14"/>
      <c r="CC99" s="14"/>
      <c r="CD99" s="14"/>
      <c r="CE99" s="14"/>
      <c r="CF99" s="14"/>
      <c r="CG99" s="14"/>
      <c r="CH99" s="14"/>
      <c r="CI99" s="14"/>
      <c r="CJ99" s="14"/>
      <c r="CK99" s="14"/>
      <c r="CL99" s="14"/>
      <c r="CM99" s="14"/>
      <c r="CN99" s="14"/>
      <c r="CO99" s="14"/>
      <c r="CP99" s="14"/>
      <c r="CQ99" s="14"/>
      <c r="CR99" s="14"/>
      <c r="CS99" s="14"/>
      <c r="CT99" s="14"/>
      <c r="CU99" s="14"/>
      <c r="CV99" s="14"/>
      <c r="CW99" s="14"/>
      <c r="CX99" s="14"/>
      <c r="CY99" s="14"/>
      <c r="CZ99" s="14"/>
      <c r="DA99" s="14"/>
      <c r="DB99" s="14"/>
      <c r="DC99" s="14"/>
      <c r="DD99" s="14"/>
      <c r="DE99" s="14"/>
      <c r="DF99" s="14"/>
      <c r="DG99" s="14"/>
      <c r="DH99" s="14"/>
    </row>
    <row r="100" spans="35:112" s="2" customFormat="1" ht="12">
      <c r="AI100" s="16"/>
      <c r="AJ100" s="16"/>
      <c r="AK100" s="16"/>
      <c r="AO100" s="5"/>
      <c r="AP100" s="5"/>
      <c r="AQ100" s="5"/>
      <c r="AR100" s="9"/>
      <c r="AS100" s="151"/>
      <c r="AT100" s="14"/>
      <c r="AU100" s="14"/>
      <c r="AV100" s="14"/>
      <c r="AW100" s="14"/>
      <c r="AX100" s="14"/>
      <c r="AY100" s="14"/>
      <c r="AZ100" s="14"/>
      <c r="BA100" s="14"/>
      <c r="BB100" s="14"/>
      <c r="BC100" s="14"/>
      <c r="BD100" s="14"/>
      <c r="BE100" s="14"/>
      <c r="BF100" s="14"/>
      <c r="BG100" s="14"/>
      <c r="BH100" s="14"/>
      <c r="BI100" s="14"/>
      <c r="BJ100" s="14"/>
      <c r="BK100" s="14"/>
      <c r="BL100" s="14"/>
      <c r="BM100" s="14"/>
      <c r="BN100" s="14"/>
      <c r="BO100" s="14"/>
      <c r="BP100" s="14"/>
      <c r="BQ100" s="14"/>
      <c r="BR100" s="14"/>
      <c r="BS100" s="14"/>
      <c r="BT100" s="14"/>
      <c r="BU100" s="14"/>
      <c r="BV100" s="14"/>
      <c r="BW100" s="14"/>
      <c r="BX100" s="14"/>
      <c r="BY100" s="14"/>
      <c r="BZ100" s="14"/>
      <c r="CA100" s="14"/>
      <c r="CB100" s="14"/>
      <c r="CC100" s="14"/>
      <c r="CD100" s="14"/>
      <c r="CE100" s="14"/>
      <c r="CF100" s="14"/>
      <c r="CG100" s="14"/>
      <c r="CH100" s="14"/>
      <c r="CI100" s="14"/>
      <c r="CJ100" s="14"/>
      <c r="CK100" s="14"/>
      <c r="CL100" s="14"/>
      <c r="CM100" s="14"/>
      <c r="CN100" s="14"/>
      <c r="CO100" s="14"/>
      <c r="CP100" s="14"/>
      <c r="CQ100" s="14"/>
      <c r="CR100" s="14"/>
      <c r="CS100" s="14"/>
      <c r="CT100" s="14"/>
      <c r="CU100" s="14"/>
      <c r="CV100" s="14"/>
      <c r="CW100" s="14"/>
      <c r="CX100" s="14"/>
      <c r="CY100" s="14"/>
      <c r="CZ100" s="14"/>
      <c r="DA100" s="14"/>
      <c r="DB100" s="14"/>
      <c r="DC100" s="14"/>
      <c r="DD100" s="14"/>
      <c r="DE100" s="14"/>
      <c r="DF100" s="14"/>
      <c r="DG100" s="14"/>
      <c r="DH100" s="14"/>
    </row>
    <row r="101" spans="35:112" s="2" customFormat="1" ht="12">
      <c r="AI101" s="16"/>
      <c r="AJ101" s="16"/>
      <c r="AK101" s="16"/>
      <c r="AO101" s="5"/>
      <c r="AP101" s="5"/>
      <c r="AQ101" s="5"/>
      <c r="AR101" s="9"/>
      <c r="AS101" s="151"/>
      <c r="AT101" s="14"/>
      <c r="AU101" s="14"/>
      <c r="AV101" s="14"/>
      <c r="AW101" s="14"/>
      <c r="AX101" s="14"/>
      <c r="AY101" s="14"/>
      <c r="AZ101" s="14"/>
      <c r="BA101" s="14"/>
      <c r="BB101" s="14"/>
      <c r="BC101" s="14"/>
      <c r="BD101" s="14"/>
      <c r="BE101" s="14"/>
      <c r="BF101" s="14"/>
      <c r="BG101" s="14"/>
      <c r="BH101" s="14"/>
      <c r="BI101" s="14"/>
      <c r="BJ101" s="14"/>
      <c r="BK101" s="14"/>
      <c r="BL101" s="14"/>
      <c r="BM101" s="14"/>
      <c r="BN101" s="14"/>
      <c r="BO101" s="14"/>
      <c r="BP101" s="14"/>
      <c r="BQ101" s="14"/>
      <c r="BR101" s="14"/>
      <c r="BS101" s="14"/>
      <c r="BT101" s="14"/>
      <c r="BU101" s="14"/>
      <c r="BV101" s="14"/>
      <c r="BW101" s="14"/>
      <c r="BX101" s="14"/>
      <c r="BY101" s="14"/>
      <c r="BZ101" s="14"/>
      <c r="CA101" s="14"/>
      <c r="CB101" s="14"/>
      <c r="CC101" s="14"/>
      <c r="CD101" s="14"/>
      <c r="CE101" s="14"/>
      <c r="CF101" s="14"/>
      <c r="CG101" s="14"/>
      <c r="CH101" s="14"/>
      <c r="CI101" s="14"/>
      <c r="CJ101" s="14"/>
      <c r="CK101" s="14"/>
      <c r="CL101" s="14"/>
      <c r="CM101" s="14"/>
      <c r="CN101" s="14"/>
      <c r="CO101" s="14"/>
      <c r="CP101" s="14"/>
      <c r="CQ101" s="14"/>
      <c r="CR101" s="14"/>
      <c r="CS101" s="14"/>
      <c r="CT101" s="14"/>
      <c r="CU101" s="14"/>
      <c r="CV101" s="14"/>
      <c r="CW101" s="14"/>
      <c r="CX101" s="14"/>
      <c r="CY101" s="14"/>
      <c r="CZ101" s="14"/>
      <c r="DA101" s="14"/>
      <c r="DB101" s="14"/>
      <c r="DC101" s="14"/>
      <c r="DD101" s="14"/>
      <c r="DE101" s="14"/>
      <c r="DF101" s="14"/>
      <c r="DG101" s="14"/>
      <c r="DH101" s="14"/>
    </row>
    <row r="102" spans="35:112" s="2" customFormat="1" ht="12">
      <c r="AI102" s="16"/>
      <c r="AJ102" s="16"/>
      <c r="AK102" s="16"/>
      <c r="AO102" s="5"/>
      <c r="AP102" s="5"/>
      <c r="AQ102" s="5"/>
      <c r="AR102" s="9"/>
      <c r="AS102" s="151"/>
      <c r="AT102" s="14"/>
      <c r="AU102" s="14"/>
      <c r="AV102" s="14"/>
      <c r="AW102" s="14"/>
      <c r="AX102" s="14"/>
      <c r="AY102" s="14"/>
      <c r="AZ102" s="14"/>
      <c r="BA102" s="14"/>
      <c r="BB102" s="14"/>
      <c r="BC102" s="14"/>
      <c r="BD102" s="14"/>
      <c r="BE102" s="14"/>
      <c r="BF102" s="14"/>
      <c r="BG102" s="14"/>
      <c r="BH102" s="14"/>
      <c r="BI102" s="14"/>
      <c r="BJ102" s="14"/>
      <c r="BK102" s="14"/>
      <c r="BL102" s="14"/>
      <c r="BM102" s="14"/>
      <c r="BN102" s="14"/>
      <c r="BO102" s="14"/>
      <c r="BP102" s="14"/>
      <c r="BQ102" s="14"/>
      <c r="BR102" s="14"/>
      <c r="BS102" s="14"/>
      <c r="BT102" s="14"/>
      <c r="BU102" s="14"/>
      <c r="BV102" s="14"/>
      <c r="BW102" s="14"/>
      <c r="BX102" s="14"/>
      <c r="BY102" s="14"/>
      <c r="BZ102" s="14"/>
      <c r="CA102" s="14"/>
      <c r="CB102" s="14"/>
      <c r="CC102" s="14"/>
      <c r="CD102" s="14"/>
      <c r="CE102" s="14"/>
      <c r="CF102" s="14"/>
      <c r="CG102" s="14"/>
      <c r="CH102" s="14"/>
      <c r="CI102" s="14"/>
      <c r="CJ102" s="14"/>
      <c r="CK102" s="14"/>
      <c r="CL102" s="14"/>
      <c r="CM102" s="14"/>
      <c r="CN102" s="14"/>
      <c r="CO102" s="14"/>
      <c r="CP102" s="14"/>
      <c r="CQ102" s="14"/>
      <c r="CR102" s="14"/>
      <c r="CS102" s="14"/>
      <c r="CT102" s="14"/>
      <c r="CU102" s="14"/>
      <c r="CV102" s="14"/>
      <c r="CW102" s="14"/>
      <c r="CX102" s="14"/>
      <c r="CY102" s="14"/>
      <c r="CZ102" s="14"/>
      <c r="DA102" s="14"/>
      <c r="DB102" s="14"/>
      <c r="DC102" s="14"/>
      <c r="DD102" s="14"/>
      <c r="DE102" s="14"/>
      <c r="DF102" s="14"/>
      <c r="DG102" s="14"/>
      <c r="DH102" s="14"/>
    </row>
    <row r="103" spans="35:112" s="2" customFormat="1" ht="12">
      <c r="AI103" s="16"/>
      <c r="AJ103" s="16"/>
      <c r="AK103" s="16"/>
      <c r="AO103" s="5"/>
      <c r="AP103" s="5"/>
      <c r="AQ103" s="5"/>
      <c r="AR103" s="9"/>
      <c r="AS103" s="151"/>
      <c r="AT103" s="14"/>
      <c r="AU103" s="14"/>
      <c r="AV103" s="14"/>
      <c r="AW103" s="14"/>
      <c r="AX103" s="14"/>
      <c r="AY103" s="14"/>
      <c r="AZ103" s="14"/>
      <c r="BA103" s="14"/>
      <c r="BB103" s="14"/>
      <c r="BC103" s="14"/>
      <c r="BD103" s="14"/>
      <c r="BE103" s="14"/>
      <c r="BF103" s="14"/>
      <c r="BG103" s="14"/>
      <c r="BH103" s="14"/>
      <c r="BI103" s="14"/>
      <c r="BJ103" s="14"/>
      <c r="BK103" s="14"/>
      <c r="BL103" s="14"/>
      <c r="BM103" s="14"/>
      <c r="BN103" s="14"/>
      <c r="BO103" s="14"/>
      <c r="BP103" s="14"/>
      <c r="BQ103" s="14"/>
      <c r="BR103" s="14"/>
      <c r="BS103" s="14"/>
      <c r="BT103" s="14"/>
      <c r="BU103" s="14"/>
      <c r="BV103" s="14"/>
      <c r="BW103" s="14"/>
      <c r="BX103" s="14"/>
      <c r="BY103" s="14"/>
      <c r="BZ103" s="14"/>
      <c r="CA103" s="14"/>
      <c r="CB103" s="14"/>
      <c r="CC103" s="14"/>
      <c r="CD103" s="14"/>
      <c r="CE103" s="14"/>
      <c r="CF103" s="14"/>
      <c r="CG103" s="14"/>
      <c r="CH103" s="14"/>
      <c r="CI103" s="14"/>
      <c r="CJ103" s="14"/>
      <c r="CK103" s="14"/>
      <c r="CL103" s="14"/>
      <c r="CM103" s="14"/>
      <c r="CN103" s="14"/>
      <c r="CO103" s="14"/>
      <c r="CP103" s="14"/>
      <c r="CQ103" s="14"/>
      <c r="CR103" s="14"/>
      <c r="CS103" s="14"/>
      <c r="CT103" s="14"/>
      <c r="CU103" s="14"/>
      <c r="CV103" s="14"/>
      <c r="CW103" s="14"/>
      <c r="CX103" s="14"/>
      <c r="CY103" s="14"/>
      <c r="CZ103" s="14"/>
      <c r="DA103" s="14"/>
      <c r="DB103" s="14"/>
      <c r="DC103" s="14"/>
      <c r="DD103" s="14"/>
      <c r="DE103" s="14"/>
      <c r="DF103" s="14"/>
      <c r="DG103" s="14"/>
      <c r="DH103" s="14"/>
    </row>
    <row r="104" spans="35:112" s="2" customFormat="1" ht="12">
      <c r="AI104" s="16"/>
      <c r="AJ104" s="16"/>
      <c r="AK104" s="16"/>
      <c r="AO104" s="5"/>
      <c r="AP104" s="5"/>
      <c r="AQ104" s="5"/>
      <c r="AR104" s="9"/>
      <c r="AS104" s="151"/>
      <c r="AT104" s="14"/>
      <c r="AU104" s="14"/>
      <c r="AV104" s="14"/>
      <c r="AW104" s="14"/>
      <c r="AX104" s="14"/>
      <c r="AY104" s="14"/>
      <c r="AZ104" s="14"/>
      <c r="BA104" s="14"/>
      <c r="BB104" s="14"/>
      <c r="BC104" s="14"/>
      <c r="BD104" s="14"/>
      <c r="BE104" s="14"/>
      <c r="BF104" s="14"/>
      <c r="BG104" s="14"/>
      <c r="BH104" s="14"/>
      <c r="BI104" s="14"/>
      <c r="BJ104" s="14"/>
      <c r="BK104" s="14"/>
      <c r="BL104" s="14"/>
      <c r="BM104" s="14"/>
      <c r="BN104" s="14"/>
      <c r="BO104" s="14"/>
      <c r="BP104" s="14"/>
      <c r="BQ104" s="14"/>
      <c r="BR104" s="14"/>
      <c r="BS104" s="14"/>
      <c r="BT104" s="14"/>
      <c r="BU104" s="14"/>
      <c r="BV104" s="14"/>
      <c r="BW104" s="14"/>
      <c r="BX104" s="14"/>
      <c r="BY104" s="14"/>
      <c r="BZ104" s="14"/>
      <c r="CA104" s="14"/>
      <c r="CB104" s="14"/>
      <c r="CC104" s="14"/>
      <c r="CD104" s="14"/>
      <c r="CE104" s="14"/>
      <c r="CF104" s="14"/>
      <c r="CG104" s="14"/>
      <c r="CH104" s="14"/>
      <c r="CI104" s="14"/>
      <c r="CJ104" s="14"/>
      <c r="CK104" s="14"/>
      <c r="CL104" s="14"/>
      <c r="CM104" s="14"/>
      <c r="CN104" s="14"/>
      <c r="CO104" s="14"/>
      <c r="CP104" s="14"/>
      <c r="CQ104" s="14"/>
      <c r="CR104" s="14"/>
      <c r="CS104" s="14"/>
      <c r="CT104" s="14"/>
      <c r="CU104" s="14"/>
      <c r="CV104" s="14"/>
      <c r="CW104" s="14"/>
      <c r="CX104" s="14"/>
      <c r="CY104" s="14"/>
      <c r="CZ104" s="14"/>
      <c r="DA104" s="14"/>
      <c r="DB104" s="14"/>
      <c r="DC104" s="14"/>
      <c r="DD104" s="14"/>
      <c r="DE104" s="14"/>
      <c r="DF104" s="14"/>
      <c r="DG104" s="14"/>
      <c r="DH104" s="14"/>
    </row>
    <row r="105" spans="35:112" s="2" customFormat="1" ht="12">
      <c r="AI105" s="16"/>
      <c r="AJ105" s="16"/>
      <c r="AK105" s="16"/>
      <c r="AO105" s="5"/>
      <c r="AP105" s="5"/>
      <c r="AQ105" s="5"/>
      <c r="AR105" s="9"/>
      <c r="AS105" s="151"/>
      <c r="AT105" s="14"/>
      <c r="AU105" s="14"/>
      <c r="AV105" s="14"/>
      <c r="AW105" s="14"/>
      <c r="AX105" s="14"/>
      <c r="AY105" s="14"/>
      <c r="AZ105" s="14"/>
      <c r="BA105" s="14"/>
      <c r="BB105" s="14"/>
      <c r="BC105" s="14"/>
      <c r="BD105" s="14"/>
      <c r="BE105" s="14"/>
      <c r="BF105" s="14"/>
      <c r="BG105" s="14"/>
      <c r="BH105" s="14"/>
      <c r="BI105" s="14"/>
      <c r="BJ105" s="14"/>
      <c r="BK105" s="14"/>
      <c r="BL105" s="14"/>
      <c r="BM105" s="14"/>
      <c r="BN105" s="14"/>
      <c r="BO105" s="14"/>
      <c r="BP105" s="14"/>
      <c r="BQ105" s="14"/>
      <c r="BR105" s="14"/>
      <c r="BS105" s="14"/>
      <c r="BT105" s="14"/>
      <c r="BU105" s="14"/>
      <c r="BV105" s="14"/>
      <c r="BW105" s="14"/>
      <c r="BX105" s="14"/>
      <c r="BY105" s="14"/>
      <c r="BZ105" s="14"/>
      <c r="CA105" s="14"/>
      <c r="CB105" s="14"/>
      <c r="CC105" s="14"/>
      <c r="CD105" s="14"/>
      <c r="CE105" s="14"/>
      <c r="CF105" s="14"/>
      <c r="CG105" s="14"/>
      <c r="CH105" s="14"/>
      <c r="CI105" s="14"/>
      <c r="CJ105" s="14"/>
      <c r="CK105" s="14"/>
      <c r="CL105" s="14"/>
      <c r="CM105" s="14"/>
      <c r="CN105" s="14"/>
      <c r="CO105" s="14"/>
      <c r="CP105" s="14"/>
      <c r="CQ105" s="14"/>
      <c r="CR105" s="14"/>
      <c r="CS105" s="14"/>
      <c r="CT105" s="14"/>
      <c r="CU105" s="14"/>
      <c r="CV105" s="14"/>
      <c r="CW105" s="14"/>
      <c r="CX105" s="14"/>
      <c r="CY105" s="14"/>
      <c r="CZ105" s="14"/>
      <c r="DA105" s="14"/>
      <c r="DB105" s="14"/>
      <c r="DC105" s="14"/>
      <c r="DD105" s="14"/>
      <c r="DE105" s="14"/>
      <c r="DF105" s="14"/>
      <c r="DG105" s="14"/>
      <c r="DH105" s="14"/>
    </row>
    <row r="106" spans="35:112" s="2" customFormat="1" ht="12">
      <c r="AI106" s="16"/>
      <c r="AJ106" s="16"/>
      <c r="AK106" s="16"/>
      <c r="AO106" s="5"/>
      <c r="AP106" s="5"/>
      <c r="AQ106" s="5"/>
      <c r="AR106" s="9"/>
      <c r="AS106" s="151"/>
      <c r="AT106" s="14"/>
      <c r="AU106" s="14"/>
      <c r="AV106" s="14"/>
      <c r="AW106" s="14"/>
      <c r="AX106" s="14"/>
      <c r="AY106" s="14"/>
      <c r="AZ106" s="14"/>
      <c r="BA106" s="14"/>
      <c r="BB106" s="14"/>
      <c r="BC106" s="14"/>
      <c r="BD106" s="14"/>
      <c r="BE106" s="14"/>
      <c r="BF106" s="14"/>
      <c r="BG106" s="14"/>
      <c r="BH106" s="14"/>
      <c r="BI106" s="14"/>
      <c r="BJ106" s="14"/>
      <c r="BK106" s="14"/>
      <c r="BL106" s="14"/>
      <c r="BM106" s="14"/>
      <c r="BN106" s="14"/>
      <c r="BO106" s="14"/>
      <c r="BP106" s="14"/>
      <c r="BQ106" s="14"/>
      <c r="BR106" s="14"/>
      <c r="BS106" s="14"/>
      <c r="BT106" s="14"/>
      <c r="BU106" s="14"/>
      <c r="BV106" s="14"/>
      <c r="BW106" s="14"/>
      <c r="BX106" s="14"/>
      <c r="BY106" s="14"/>
      <c r="BZ106" s="14"/>
      <c r="CA106" s="14"/>
      <c r="CB106" s="14"/>
      <c r="CC106" s="14"/>
      <c r="CD106" s="14"/>
      <c r="CE106" s="14"/>
      <c r="CF106" s="14"/>
      <c r="CG106" s="14"/>
      <c r="CH106" s="14"/>
      <c r="CI106" s="14"/>
      <c r="CJ106" s="14"/>
      <c r="CK106" s="14"/>
      <c r="CL106" s="14"/>
      <c r="CM106" s="14"/>
      <c r="CN106" s="14"/>
      <c r="CO106" s="14"/>
      <c r="CP106" s="14"/>
      <c r="CQ106" s="14"/>
      <c r="CR106" s="14"/>
      <c r="CS106" s="14"/>
      <c r="CT106" s="14"/>
      <c r="CU106" s="14"/>
      <c r="CV106" s="14"/>
      <c r="CW106" s="14"/>
      <c r="CX106" s="14"/>
      <c r="CY106" s="14"/>
      <c r="CZ106" s="14"/>
      <c r="DA106" s="14"/>
      <c r="DB106" s="14"/>
      <c r="DC106" s="14"/>
      <c r="DD106" s="14"/>
      <c r="DE106" s="14"/>
      <c r="DF106" s="14"/>
      <c r="DG106" s="14"/>
      <c r="DH106" s="14"/>
    </row>
    <row r="107" spans="35:112" s="2" customFormat="1" ht="12">
      <c r="AI107" s="16"/>
      <c r="AJ107" s="16"/>
      <c r="AK107" s="16"/>
      <c r="AO107" s="5"/>
      <c r="AP107" s="5"/>
      <c r="AQ107" s="5"/>
      <c r="AR107" s="9"/>
      <c r="AS107" s="151"/>
      <c r="AT107" s="14"/>
      <c r="AU107" s="14"/>
      <c r="AV107" s="14"/>
      <c r="AW107" s="14"/>
      <c r="AX107" s="14"/>
      <c r="AY107" s="14"/>
      <c r="AZ107" s="14"/>
      <c r="BA107" s="14"/>
      <c r="BB107" s="14"/>
      <c r="BC107" s="14"/>
      <c r="BD107" s="14"/>
      <c r="BE107" s="14"/>
      <c r="BF107" s="14"/>
      <c r="BG107" s="14"/>
      <c r="BH107" s="14"/>
      <c r="BI107" s="14"/>
      <c r="BJ107" s="14"/>
      <c r="BK107" s="14"/>
      <c r="BL107" s="14"/>
      <c r="BM107" s="14"/>
      <c r="BN107" s="14"/>
      <c r="BO107" s="14"/>
      <c r="BP107" s="14"/>
      <c r="BQ107" s="14"/>
      <c r="BR107" s="14"/>
      <c r="BS107" s="14"/>
      <c r="BT107" s="14"/>
      <c r="BU107" s="14"/>
      <c r="BV107" s="14"/>
      <c r="BW107" s="14"/>
      <c r="BX107" s="14"/>
      <c r="BY107" s="14"/>
      <c r="BZ107" s="14"/>
      <c r="CA107" s="14"/>
      <c r="CB107" s="14"/>
      <c r="CC107" s="14"/>
      <c r="CD107" s="14"/>
      <c r="CE107" s="14"/>
      <c r="CF107" s="14"/>
      <c r="CG107" s="14"/>
      <c r="CH107" s="14"/>
      <c r="CI107" s="14"/>
      <c r="CJ107" s="14"/>
      <c r="CK107" s="14"/>
      <c r="CL107" s="14"/>
      <c r="CM107" s="14"/>
      <c r="CN107" s="14"/>
      <c r="CO107" s="14"/>
      <c r="CP107" s="14"/>
      <c r="CQ107" s="14"/>
      <c r="CR107" s="14"/>
      <c r="CS107" s="14"/>
      <c r="CT107" s="14"/>
      <c r="CU107" s="14"/>
      <c r="CV107" s="14"/>
      <c r="CW107" s="14"/>
      <c r="CX107" s="14"/>
      <c r="CY107" s="14"/>
      <c r="CZ107" s="14"/>
      <c r="DA107" s="14"/>
      <c r="DB107" s="14"/>
      <c r="DC107" s="14"/>
      <c r="DD107" s="14"/>
      <c r="DE107" s="14"/>
      <c r="DF107" s="14"/>
      <c r="DG107" s="14"/>
      <c r="DH107" s="14"/>
    </row>
    <row r="108" spans="35:112" s="2" customFormat="1" ht="12">
      <c r="AI108" s="16"/>
      <c r="AJ108" s="16"/>
      <c r="AK108" s="16"/>
      <c r="AO108" s="5"/>
      <c r="AP108" s="5"/>
      <c r="AQ108" s="5"/>
      <c r="AR108" s="9"/>
      <c r="AS108" s="151"/>
      <c r="AT108" s="14"/>
      <c r="AU108" s="14"/>
      <c r="AV108" s="14"/>
      <c r="AW108" s="14"/>
      <c r="AX108" s="14"/>
      <c r="AY108" s="14"/>
      <c r="AZ108" s="14"/>
      <c r="BA108" s="14"/>
      <c r="BB108" s="14"/>
      <c r="BC108" s="14"/>
      <c r="BD108" s="14"/>
      <c r="BE108" s="14"/>
      <c r="BF108" s="14"/>
      <c r="BG108" s="14"/>
      <c r="BH108" s="14"/>
      <c r="BI108" s="14"/>
      <c r="BJ108" s="14"/>
      <c r="BK108" s="14"/>
      <c r="BL108" s="14"/>
      <c r="BM108" s="14"/>
      <c r="BN108" s="14"/>
      <c r="BO108" s="14"/>
      <c r="BP108" s="14"/>
      <c r="BQ108" s="14"/>
      <c r="BR108" s="14"/>
      <c r="BS108" s="14"/>
      <c r="BT108" s="14"/>
      <c r="BU108" s="14"/>
      <c r="BV108" s="14"/>
      <c r="BW108" s="14"/>
      <c r="BX108" s="14"/>
      <c r="BY108" s="14"/>
      <c r="BZ108" s="14"/>
      <c r="CA108" s="14"/>
      <c r="CB108" s="14"/>
      <c r="CC108" s="14"/>
      <c r="CD108" s="14"/>
      <c r="CE108" s="14"/>
      <c r="CF108" s="14"/>
      <c r="CG108" s="14"/>
      <c r="CH108" s="14"/>
      <c r="CI108" s="14"/>
      <c r="CJ108" s="14"/>
      <c r="CK108" s="14"/>
      <c r="CL108" s="14"/>
      <c r="CM108" s="14"/>
      <c r="CN108" s="14"/>
      <c r="CO108" s="14"/>
      <c r="CP108" s="14"/>
      <c r="CQ108" s="14"/>
      <c r="CR108" s="14"/>
      <c r="CS108" s="14"/>
      <c r="CT108" s="14"/>
      <c r="CU108" s="14"/>
      <c r="CV108" s="14"/>
      <c r="CW108" s="14"/>
      <c r="CX108" s="14"/>
      <c r="CY108" s="14"/>
      <c r="CZ108" s="14"/>
      <c r="DA108" s="14"/>
      <c r="DB108" s="14"/>
      <c r="DC108" s="14"/>
      <c r="DD108" s="14"/>
      <c r="DE108" s="14"/>
      <c r="DF108" s="14"/>
      <c r="DG108" s="14"/>
      <c r="DH108" s="14"/>
    </row>
    <row r="109" spans="35:112" s="2" customFormat="1" ht="12">
      <c r="AI109" s="16"/>
      <c r="AJ109" s="16"/>
      <c r="AK109" s="16"/>
      <c r="AO109" s="5"/>
      <c r="AP109" s="5"/>
      <c r="AQ109" s="5"/>
      <c r="AR109" s="9"/>
      <c r="AS109" s="151"/>
      <c r="AT109" s="14"/>
      <c r="AU109" s="14"/>
      <c r="AV109" s="14"/>
      <c r="AW109" s="14"/>
      <c r="AX109" s="14"/>
      <c r="AY109" s="14"/>
      <c r="AZ109" s="14"/>
      <c r="BA109" s="14"/>
      <c r="BB109" s="14"/>
      <c r="BC109" s="14"/>
      <c r="BD109" s="14"/>
      <c r="BE109" s="14"/>
      <c r="BF109" s="14"/>
      <c r="BG109" s="14"/>
      <c r="BH109" s="14"/>
      <c r="BI109" s="14"/>
      <c r="BJ109" s="14"/>
      <c r="BK109" s="14"/>
      <c r="BL109" s="14"/>
      <c r="BM109" s="14"/>
      <c r="BN109" s="14"/>
      <c r="BO109" s="14"/>
      <c r="BP109" s="14"/>
      <c r="BQ109" s="14"/>
      <c r="BR109" s="14"/>
      <c r="BS109" s="14"/>
      <c r="BT109" s="14"/>
      <c r="BU109" s="14"/>
      <c r="BV109" s="14"/>
      <c r="BW109" s="14"/>
      <c r="BX109" s="14"/>
      <c r="BY109" s="14"/>
      <c r="BZ109" s="14"/>
      <c r="CA109" s="14"/>
      <c r="CB109" s="14"/>
      <c r="CC109" s="14"/>
      <c r="CD109" s="14"/>
      <c r="CE109" s="14"/>
      <c r="CF109" s="14"/>
      <c r="CG109" s="14"/>
      <c r="CH109" s="14"/>
      <c r="CI109" s="14"/>
      <c r="CJ109" s="14"/>
      <c r="CK109" s="14"/>
      <c r="CL109" s="14"/>
      <c r="CM109" s="14"/>
      <c r="CN109" s="14"/>
      <c r="CO109" s="14"/>
      <c r="CP109" s="14"/>
      <c r="CQ109" s="14"/>
      <c r="CR109" s="14"/>
      <c r="CS109" s="14"/>
      <c r="CT109" s="14"/>
      <c r="CU109" s="14"/>
      <c r="CV109" s="14"/>
      <c r="CW109" s="14"/>
      <c r="CX109" s="14"/>
      <c r="CY109" s="14"/>
      <c r="CZ109" s="14"/>
      <c r="DA109" s="14"/>
      <c r="DB109" s="14"/>
      <c r="DC109" s="14"/>
      <c r="DD109" s="14"/>
      <c r="DE109" s="14"/>
      <c r="DF109" s="14"/>
      <c r="DG109" s="14"/>
      <c r="DH109" s="14"/>
    </row>
    <row r="110" spans="35:112" s="2" customFormat="1" ht="12">
      <c r="AI110" s="16"/>
      <c r="AJ110" s="16"/>
      <c r="AK110" s="16"/>
      <c r="AO110" s="5"/>
      <c r="AP110" s="5"/>
      <c r="AQ110" s="5"/>
      <c r="AR110" s="9"/>
      <c r="AS110" s="151"/>
      <c r="AT110" s="14"/>
      <c r="AU110" s="14"/>
      <c r="AV110" s="14"/>
      <c r="AW110" s="14"/>
      <c r="AX110" s="14"/>
      <c r="AY110" s="14"/>
      <c r="AZ110" s="14"/>
      <c r="BA110" s="14"/>
      <c r="BB110" s="14"/>
      <c r="BC110" s="14"/>
      <c r="BD110" s="14"/>
      <c r="BE110" s="14"/>
      <c r="BF110" s="14"/>
      <c r="BG110" s="14"/>
      <c r="BH110" s="14"/>
      <c r="BI110" s="14"/>
      <c r="BJ110" s="14"/>
      <c r="BK110" s="14"/>
      <c r="BL110" s="14"/>
      <c r="BM110" s="14"/>
      <c r="BN110" s="14"/>
      <c r="BO110" s="14"/>
      <c r="BP110" s="14"/>
      <c r="BQ110" s="14"/>
      <c r="BR110" s="14"/>
      <c r="BS110" s="14"/>
      <c r="BT110" s="14"/>
      <c r="BU110" s="14"/>
      <c r="BV110" s="14"/>
      <c r="BW110" s="14"/>
      <c r="BX110" s="14"/>
      <c r="BY110" s="14"/>
      <c r="BZ110" s="14"/>
      <c r="CA110" s="14"/>
      <c r="CB110" s="14"/>
      <c r="CC110" s="14"/>
      <c r="CD110" s="14"/>
      <c r="CE110" s="14"/>
      <c r="CF110" s="14"/>
      <c r="CG110" s="14"/>
      <c r="CH110" s="14"/>
      <c r="CI110" s="14"/>
      <c r="CJ110" s="14"/>
      <c r="CK110" s="14"/>
      <c r="CL110" s="14"/>
      <c r="CM110" s="14"/>
      <c r="CN110" s="14"/>
      <c r="CO110" s="14"/>
      <c r="CP110" s="14"/>
      <c r="CQ110" s="14"/>
      <c r="CR110" s="14"/>
      <c r="CS110" s="14"/>
      <c r="CT110" s="14"/>
      <c r="CU110" s="14"/>
      <c r="CV110" s="14"/>
      <c r="CW110" s="14"/>
      <c r="CX110" s="14"/>
      <c r="CY110" s="14"/>
      <c r="CZ110" s="14"/>
      <c r="DA110" s="14"/>
      <c r="DB110" s="14"/>
      <c r="DC110" s="14"/>
      <c r="DD110" s="14"/>
      <c r="DE110" s="14"/>
      <c r="DF110" s="14"/>
      <c r="DG110" s="14"/>
      <c r="DH110" s="14"/>
    </row>
    <row r="111" spans="35:112" s="2" customFormat="1" ht="12">
      <c r="AI111" s="16"/>
      <c r="AJ111" s="16"/>
      <c r="AK111" s="16"/>
      <c r="AO111" s="5"/>
      <c r="AP111" s="5"/>
      <c r="AQ111" s="5"/>
      <c r="AR111" s="9"/>
      <c r="AS111" s="151"/>
      <c r="AT111" s="14"/>
      <c r="AU111" s="14"/>
      <c r="AV111" s="14"/>
      <c r="AW111" s="14"/>
      <c r="AX111" s="14"/>
      <c r="AY111" s="14"/>
      <c r="AZ111" s="14"/>
      <c r="BA111" s="14"/>
      <c r="BB111" s="14"/>
      <c r="BC111" s="14"/>
      <c r="BD111" s="14"/>
      <c r="BE111" s="14"/>
      <c r="BF111" s="14"/>
      <c r="BG111" s="14"/>
      <c r="BH111" s="14"/>
      <c r="BI111" s="14"/>
      <c r="BJ111" s="14"/>
      <c r="BK111" s="14"/>
      <c r="BL111" s="14"/>
      <c r="BM111" s="14"/>
      <c r="BN111" s="14"/>
      <c r="BO111" s="14"/>
      <c r="BP111" s="14"/>
      <c r="BQ111" s="14"/>
      <c r="BR111" s="14"/>
      <c r="BS111" s="14"/>
      <c r="BT111" s="14"/>
      <c r="BU111" s="14"/>
      <c r="BV111" s="14"/>
      <c r="BW111" s="14"/>
      <c r="BX111" s="14"/>
      <c r="BY111" s="14"/>
      <c r="BZ111" s="14"/>
      <c r="CA111" s="14"/>
      <c r="CB111" s="14"/>
      <c r="CC111" s="14"/>
      <c r="CD111" s="14"/>
      <c r="CE111" s="14"/>
      <c r="CF111" s="14"/>
      <c r="CG111" s="14"/>
      <c r="CH111" s="14"/>
      <c r="CI111" s="14"/>
      <c r="CJ111" s="14"/>
      <c r="CK111" s="14"/>
      <c r="CL111" s="14"/>
      <c r="CM111" s="14"/>
      <c r="CN111" s="14"/>
      <c r="CO111" s="14"/>
      <c r="CP111" s="14"/>
      <c r="CQ111" s="14"/>
      <c r="CR111" s="14"/>
      <c r="CS111" s="14"/>
      <c r="CT111" s="14"/>
      <c r="CU111" s="14"/>
      <c r="CV111" s="14"/>
      <c r="CW111" s="14"/>
      <c r="CX111" s="14"/>
      <c r="CY111" s="14"/>
      <c r="CZ111" s="14"/>
      <c r="DA111" s="14"/>
      <c r="DB111" s="14"/>
      <c r="DC111" s="14"/>
      <c r="DD111" s="14"/>
      <c r="DE111" s="14"/>
      <c r="DF111" s="14"/>
      <c r="DG111" s="14"/>
      <c r="DH111" s="14"/>
    </row>
    <row r="112" spans="35:112" s="2" customFormat="1" ht="12">
      <c r="AI112" s="16"/>
      <c r="AJ112" s="16"/>
      <c r="AK112" s="16"/>
      <c r="AO112" s="5"/>
      <c r="AP112" s="5"/>
      <c r="AQ112" s="5"/>
      <c r="AR112" s="9"/>
      <c r="AS112" s="151"/>
      <c r="AT112" s="14"/>
      <c r="AU112" s="14"/>
      <c r="AV112" s="14"/>
      <c r="AW112" s="14"/>
      <c r="AX112" s="14"/>
      <c r="AY112" s="14"/>
      <c r="AZ112" s="14"/>
      <c r="BA112" s="14"/>
      <c r="BB112" s="14"/>
      <c r="BC112" s="14"/>
      <c r="BD112" s="14"/>
      <c r="BE112" s="14"/>
      <c r="BF112" s="14"/>
      <c r="BG112" s="14"/>
      <c r="BH112" s="14"/>
      <c r="BI112" s="14"/>
      <c r="BJ112" s="14"/>
      <c r="BK112" s="14"/>
      <c r="BL112" s="14"/>
      <c r="BM112" s="14"/>
      <c r="BN112" s="14"/>
      <c r="BO112" s="14"/>
      <c r="BP112" s="14"/>
      <c r="BQ112" s="14"/>
      <c r="BR112" s="14"/>
      <c r="BS112" s="14"/>
      <c r="BT112" s="14"/>
      <c r="BU112" s="14"/>
      <c r="BV112" s="14"/>
      <c r="BW112" s="14"/>
      <c r="BX112" s="14"/>
      <c r="BY112" s="14"/>
      <c r="BZ112" s="14"/>
      <c r="CA112" s="14"/>
      <c r="CB112" s="14"/>
      <c r="CC112" s="14"/>
      <c r="CD112" s="14"/>
      <c r="CE112" s="14"/>
      <c r="CF112" s="14"/>
      <c r="CG112" s="14"/>
      <c r="CH112" s="14"/>
      <c r="CI112" s="14"/>
      <c r="CJ112" s="14"/>
      <c r="CK112" s="14"/>
      <c r="CL112" s="14"/>
      <c r="CM112" s="14"/>
      <c r="CN112" s="14"/>
      <c r="CO112" s="14"/>
      <c r="CP112" s="14"/>
      <c r="CQ112" s="14"/>
      <c r="CR112" s="14"/>
      <c r="CS112" s="14"/>
      <c r="CT112" s="14"/>
      <c r="CU112" s="14"/>
      <c r="CV112" s="14"/>
      <c r="CW112" s="14"/>
      <c r="CX112" s="14"/>
      <c r="CY112" s="14"/>
      <c r="CZ112" s="14"/>
      <c r="DA112" s="14"/>
      <c r="DB112" s="14"/>
      <c r="DC112" s="14"/>
      <c r="DD112" s="14"/>
      <c r="DE112" s="14"/>
      <c r="DF112" s="14"/>
      <c r="DG112" s="14"/>
      <c r="DH112" s="14"/>
    </row>
    <row r="113" spans="35:112" s="2" customFormat="1" ht="12">
      <c r="AI113" s="16"/>
      <c r="AJ113" s="16"/>
      <c r="AK113" s="16"/>
      <c r="AO113" s="5"/>
      <c r="AP113" s="5"/>
      <c r="AQ113" s="5"/>
      <c r="AR113" s="9"/>
      <c r="AS113" s="151"/>
      <c r="AT113" s="14"/>
      <c r="AU113" s="14"/>
      <c r="AV113" s="14"/>
      <c r="AW113" s="14"/>
      <c r="AX113" s="14"/>
      <c r="AY113" s="14"/>
      <c r="AZ113" s="14"/>
      <c r="BA113" s="14"/>
      <c r="BB113" s="14"/>
      <c r="BC113" s="14"/>
      <c r="BD113" s="14"/>
      <c r="BE113" s="14"/>
      <c r="BF113" s="14"/>
      <c r="BG113" s="14"/>
      <c r="BH113" s="14"/>
      <c r="BI113" s="14"/>
      <c r="BJ113" s="14"/>
      <c r="BK113" s="14"/>
      <c r="BL113" s="14"/>
      <c r="BM113" s="14"/>
      <c r="BN113" s="14"/>
      <c r="BO113" s="14"/>
      <c r="BP113" s="14"/>
      <c r="BQ113" s="14"/>
      <c r="BR113" s="14"/>
      <c r="BS113" s="14"/>
      <c r="BT113" s="14"/>
      <c r="BU113" s="14"/>
      <c r="BV113" s="14"/>
      <c r="BW113" s="14"/>
      <c r="BX113" s="14"/>
      <c r="BY113" s="14"/>
      <c r="BZ113" s="14"/>
      <c r="CA113" s="14"/>
      <c r="CB113" s="14"/>
      <c r="CC113" s="14"/>
      <c r="CD113" s="14"/>
      <c r="CE113" s="14"/>
      <c r="CF113" s="14"/>
      <c r="CG113" s="14"/>
      <c r="CH113" s="14"/>
      <c r="CI113" s="14"/>
      <c r="CJ113" s="14"/>
      <c r="CK113" s="14"/>
      <c r="CL113" s="14"/>
      <c r="CM113" s="14"/>
      <c r="CN113" s="14"/>
      <c r="CO113" s="14"/>
      <c r="CP113" s="14"/>
      <c r="CQ113" s="14"/>
      <c r="CR113" s="14"/>
      <c r="CS113" s="14"/>
      <c r="CT113" s="14"/>
      <c r="CU113" s="14"/>
      <c r="CV113" s="14"/>
      <c r="CW113" s="14"/>
      <c r="CX113" s="14"/>
      <c r="CY113" s="14"/>
      <c r="CZ113" s="14"/>
      <c r="DA113" s="14"/>
      <c r="DB113" s="14"/>
      <c r="DC113" s="14"/>
      <c r="DD113" s="14"/>
      <c r="DE113" s="14"/>
      <c r="DF113" s="14"/>
      <c r="DG113" s="14"/>
      <c r="DH113" s="14"/>
    </row>
    <row r="114" spans="35:112" s="2" customFormat="1" ht="12">
      <c r="AI114" s="16"/>
      <c r="AJ114" s="16"/>
      <c r="AK114" s="16"/>
      <c r="AO114" s="5"/>
      <c r="AP114" s="5"/>
      <c r="AQ114" s="5"/>
      <c r="AR114" s="9"/>
      <c r="AS114" s="151"/>
      <c r="AT114" s="14"/>
      <c r="AU114" s="14"/>
      <c r="AV114" s="14"/>
      <c r="AW114" s="14"/>
      <c r="AX114" s="14"/>
      <c r="AY114" s="14"/>
      <c r="AZ114" s="14"/>
      <c r="BA114" s="14"/>
      <c r="BB114" s="14"/>
      <c r="BC114" s="14"/>
      <c r="BD114" s="14"/>
      <c r="BE114" s="14"/>
      <c r="BF114" s="14"/>
      <c r="BG114" s="14"/>
      <c r="BH114" s="14"/>
      <c r="BI114" s="14"/>
      <c r="BJ114" s="14"/>
      <c r="BK114" s="14"/>
      <c r="BL114" s="14"/>
      <c r="BM114" s="14"/>
      <c r="BN114" s="14"/>
      <c r="BO114" s="14"/>
      <c r="BP114" s="14"/>
      <c r="BQ114" s="14"/>
      <c r="BR114" s="14"/>
      <c r="BS114" s="14"/>
      <c r="BT114" s="14"/>
      <c r="BU114" s="14"/>
      <c r="BV114" s="14"/>
      <c r="BW114" s="14"/>
      <c r="BX114" s="14"/>
      <c r="BY114" s="14"/>
      <c r="BZ114" s="14"/>
      <c r="CA114" s="14"/>
      <c r="CB114" s="14"/>
      <c r="CC114" s="14"/>
      <c r="CD114" s="14"/>
      <c r="CE114" s="14"/>
      <c r="CF114" s="14"/>
      <c r="CG114" s="14"/>
      <c r="CH114" s="14"/>
      <c r="CI114" s="14"/>
      <c r="CJ114" s="14"/>
      <c r="CK114" s="14"/>
      <c r="CL114" s="14"/>
      <c r="CM114" s="14"/>
      <c r="CN114" s="14"/>
      <c r="CO114" s="14"/>
      <c r="CP114" s="14"/>
      <c r="CQ114" s="14"/>
      <c r="CR114" s="14"/>
      <c r="CS114" s="14"/>
      <c r="CT114" s="14"/>
      <c r="CU114" s="14"/>
      <c r="CV114" s="14"/>
      <c r="CW114" s="14"/>
      <c r="CX114" s="14"/>
      <c r="CY114" s="14"/>
      <c r="CZ114" s="14"/>
      <c r="DA114" s="14"/>
      <c r="DB114" s="14"/>
      <c r="DC114" s="14"/>
      <c r="DD114" s="14"/>
      <c r="DE114" s="14"/>
      <c r="DF114" s="14"/>
      <c r="DG114" s="14"/>
      <c r="DH114" s="14"/>
    </row>
    <row r="115" spans="35:112" s="2" customFormat="1" ht="12">
      <c r="AI115" s="16"/>
      <c r="AJ115" s="16"/>
      <c r="AK115" s="16"/>
      <c r="AO115" s="5"/>
      <c r="AP115" s="5"/>
      <c r="AQ115" s="5"/>
      <c r="AR115" s="9"/>
      <c r="AS115" s="151"/>
      <c r="AT115" s="14"/>
      <c r="AU115" s="14"/>
      <c r="AV115" s="14"/>
      <c r="AW115" s="14"/>
      <c r="AX115" s="14"/>
      <c r="AY115" s="14"/>
      <c r="AZ115" s="14"/>
      <c r="BA115" s="14"/>
      <c r="BB115" s="14"/>
      <c r="BC115" s="14"/>
      <c r="BD115" s="14"/>
      <c r="BE115" s="14"/>
      <c r="BF115" s="14"/>
      <c r="BG115" s="14"/>
      <c r="BH115" s="14"/>
      <c r="BI115" s="14"/>
      <c r="BJ115" s="14"/>
      <c r="BK115" s="14"/>
      <c r="BL115" s="14"/>
      <c r="BM115" s="14"/>
      <c r="BN115" s="14"/>
      <c r="BO115" s="14"/>
      <c r="BP115" s="14"/>
      <c r="BQ115" s="14"/>
      <c r="BR115" s="14"/>
      <c r="BS115" s="14"/>
      <c r="BT115" s="14"/>
      <c r="BU115" s="14"/>
      <c r="BV115" s="14"/>
      <c r="BW115" s="14"/>
      <c r="BX115" s="14"/>
      <c r="BY115" s="14"/>
      <c r="BZ115" s="14"/>
      <c r="CA115" s="14"/>
      <c r="CB115" s="14"/>
      <c r="CC115" s="14"/>
      <c r="CD115" s="14"/>
      <c r="CE115" s="14"/>
      <c r="CF115" s="14"/>
      <c r="CG115" s="14"/>
      <c r="CH115" s="14"/>
      <c r="CI115" s="14"/>
      <c r="CJ115" s="14"/>
      <c r="CK115" s="14"/>
      <c r="CL115" s="14"/>
      <c r="CM115" s="14"/>
      <c r="CN115" s="14"/>
      <c r="CO115" s="14"/>
      <c r="CP115" s="14"/>
      <c r="CQ115" s="14"/>
      <c r="CR115" s="14"/>
      <c r="CS115" s="14"/>
      <c r="CT115" s="14"/>
      <c r="CU115" s="14"/>
      <c r="CV115" s="14"/>
      <c r="CW115" s="14"/>
      <c r="CX115" s="14"/>
      <c r="CY115" s="14"/>
      <c r="CZ115" s="14"/>
      <c r="DA115" s="14"/>
      <c r="DB115" s="14"/>
      <c r="DC115" s="14"/>
      <c r="DD115" s="14"/>
      <c r="DE115" s="14"/>
      <c r="DF115" s="14"/>
      <c r="DG115" s="14"/>
      <c r="DH115" s="14"/>
    </row>
    <row r="116" spans="35:112" s="2" customFormat="1" ht="12">
      <c r="AI116" s="16"/>
      <c r="AJ116" s="16"/>
      <c r="AK116" s="16"/>
      <c r="AO116" s="5"/>
      <c r="AP116" s="5"/>
      <c r="AQ116" s="5"/>
      <c r="AR116" s="9"/>
      <c r="AS116" s="151"/>
      <c r="AT116" s="14"/>
      <c r="AU116" s="14"/>
      <c r="AV116" s="14"/>
      <c r="AW116" s="14"/>
      <c r="AX116" s="14"/>
      <c r="AY116" s="14"/>
      <c r="AZ116" s="14"/>
      <c r="BA116" s="14"/>
      <c r="BB116" s="14"/>
      <c r="BC116" s="14"/>
      <c r="BD116" s="14"/>
      <c r="BE116" s="14"/>
      <c r="BF116" s="14"/>
      <c r="BG116" s="14"/>
      <c r="BH116" s="14"/>
      <c r="BI116" s="14"/>
      <c r="BJ116" s="14"/>
      <c r="BK116" s="14"/>
      <c r="BL116" s="14"/>
      <c r="BM116" s="14"/>
      <c r="BN116" s="14"/>
      <c r="BO116" s="14"/>
      <c r="BP116" s="14"/>
      <c r="BQ116" s="14"/>
      <c r="BR116" s="14"/>
      <c r="BS116" s="14"/>
      <c r="BT116" s="14"/>
      <c r="BU116" s="14"/>
      <c r="BV116" s="14"/>
      <c r="BW116" s="14"/>
      <c r="BX116" s="14"/>
      <c r="BY116" s="14"/>
      <c r="BZ116" s="14"/>
      <c r="CA116" s="14"/>
      <c r="CB116" s="14"/>
      <c r="CC116" s="14"/>
      <c r="CD116" s="14"/>
      <c r="CE116" s="14"/>
      <c r="CF116" s="14"/>
      <c r="CG116" s="14"/>
      <c r="CH116" s="14"/>
      <c r="CI116" s="14"/>
      <c r="CJ116" s="14"/>
      <c r="CK116" s="14"/>
      <c r="CL116" s="14"/>
      <c r="CM116" s="14"/>
      <c r="CN116" s="14"/>
      <c r="CO116" s="14"/>
      <c r="CP116" s="14"/>
      <c r="CQ116" s="14"/>
      <c r="CR116" s="14"/>
      <c r="CS116" s="14"/>
      <c r="CT116" s="14"/>
      <c r="CU116" s="14"/>
      <c r="CV116" s="14"/>
      <c r="CW116" s="14"/>
      <c r="CX116" s="14"/>
      <c r="CY116" s="14"/>
      <c r="CZ116" s="14"/>
      <c r="DA116" s="14"/>
      <c r="DB116" s="14"/>
      <c r="DC116" s="14"/>
      <c r="DD116" s="14"/>
      <c r="DE116" s="14"/>
      <c r="DF116" s="14"/>
      <c r="DG116" s="14"/>
      <c r="DH116" s="14"/>
    </row>
    <row r="117" spans="35:112" s="2" customFormat="1" ht="12">
      <c r="AI117" s="16"/>
      <c r="AJ117" s="16"/>
      <c r="AK117" s="16"/>
      <c r="AO117" s="5"/>
      <c r="AP117" s="5"/>
      <c r="AQ117" s="5"/>
      <c r="AR117" s="9"/>
      <c r="AS117" s="151"/>
      <c r="AT117" s="14"/>
      <c r="AU117" s="14"/>
      <c r="AV117" s="14"/>
      <c r="AW117" s="14"/>
      <c r="AX117" s="14"/>
      <c r="AY117" s="14"/>
      <c r="AZ117" s="14"/>
      <c r="BA117" s="14"/>
      <c r="BB117" s="14"/>
      <c r="BC117" s="14"/>
      <c r="BD117" s="14"/>
      <c r="BE117" s="14"/>
      <c r="BF117" s="14"/>
      <c r="BG117" s="14"/>
      <c r="BH117" s="14"/>
      <c r="BI117" s="14"/>
      <c r="BJ117" s="14"/>
      <c r="BK117" s="14"/>
      <c r="BL117" s="14"/>
      <c r="BM117" s="14"/>
      <c r="BN117" s="14"/>
      <c r="BO117" s="14"/>
      <c r="BP117" s="14"/>
      <c r="BQ117" s="14"/>
      <c r="BR117" s="14"/>
      <c r="BS117" s="14"/>
      <c r="BT117" s="14"/>
      <c r="BU117" s="14"/>
      <c r="BV117" s="14"/>
      <c r="BW117" s="14"/>
      <c r="BX117" s="14"/>
      <c r="BY117" s="14"/>
      <c r="BZ117" s="14"/>
      <c r="CA117" s="14"/>
      <c r="CB117" s="14"/>
      <c r="CC117" s="14"/>
      <c r="CD117" s="14"/>
      <c r="CE117" s="14"/>
      <c r="CF117" s="14"/>
      <c r="CG117" s="14"/>
      <c r="CH117" s="14"/>
      <c r="CI117" s="14"/>
      <c r="CJ117" s="14"/>
      <c r="CK117" s="14"/>
      <c r="CL117" s="14"/>
      <c r="CM117" s="14"/>
      <c r="CN117" s="14"/>
      <c r="CO117" s="14"/>
      <c r="CP117" s="14"/>
      <c r="CQ117" s="14"/>
      <c r="CR117" s="14"/>
      <c r="CS117" s="14"/>
      <c r="CT117" s="14"/>
      <c r="CU117" s="14"/>
      <c r="CV117" s="14"/>
      <c r="CW117" s="14"/>
      <c r="CX117" s="14"/>
      <c r="CY117" s="14"/>
      <c r="CZ117" s="14"/>
      <c r="DA117" s="14"/>
      <c r="DB117" s="14"/>
      <c r="DC117" s="14"/>
      <c r="DD117" s="14"/>
      <c r="DE117" s="14"/>
      <c r="DF117" s="14"/>
      <c r="DG117" s="14"/>
      <c r="DH117" s="14"/>
    </row>
    <row r="118" spans="35:112" s="2" customFormat="1" ht="12">
      <c r="AI118" s="16"/>
      <c r="AJ118" s="16"/>
      <c r="AK118" s="16"/>
      <c r="AO118" s="5"/>
      <c r="AP118" s="5"/>
      <c r="AQ118" s="5"/>
      <c r="AR118" s="9"/>
      <c r="AS118" s="151"/>
      <c r="AT118" s="14"/>
      <c r="AU118" s="14"/>
      <c r="AV118" s="14"/>
      <c r="AW118" s="14"/>
      <c r="AX118" s="14"/>
      <c r="AY118" s="14"/>
      <c r="AZ118" s="14"/>
      <c r="BA118" s="14"/>
      <c r="BB118" s="14"/>
      <c r="BC118" s="14"/>
      <c r="BD118" s="14"/>
      <c r="BE118" s="14"/>
      <c r="BF118" s="14"/>
      <c r="BG118" s="14"/>
      <c r="BH118" s="14"/>
      <c r="BI118" s="14"/>
      <c r="BJ118" s="14"/>
      <c r="BK118" s="14"/>
      <c r="BL118" s="14"/>
      <c r="BM118" s="14"/>
      <c r="BN118" s="14"/>
      <c r="BO118" s="14"/>
      <c r="BP118" s="14"/>
      <c r="BQ118" s="14"/>
      <c r="BR118" s="14"/>
      <c r="BS118" s="14"/>
      <c r="BT118" s="14"/>
      <c r="BU118" s="14"/>
      <c r="BV118" s="14"/>
      <c r="BW118" s="14"/>
      <c r="BX118" s="14"/>
      <c r="BY118" s="14"/>
      <c r="BZ118" s="14"/>
      <c r="CA118" s="14"/>
      <c r="CB118" s="14"/>
      <c r="CC118" s="14"/>
      <c r="CD118" s="14"/>
      <c r="CE118" s="14"/>
      <c r="CF118" s="14"/>
      <c r="CG118" s="14"/>
      <c r="CH118" s="14"/>
      <c r="CI118" s="14"/>
      <c r="CJ118" s="14"/>
      <c r="CK118" s="14"/>
      <c r="CL118" s="14"/>
      <c r="CM118" s="14"/>
      <c r="CN118" s="14"/>
      <c r="CO118" s="14"/>
      <c r="CP118" s="14"/>
      <c r="CQ118" s="14"/>
      <c r="CR118" s="14"/>
      <c r="CS118" s="14"/>
      <c r="CT118" s="14"/>
      <c r="CU118" s="14"/>
      <c r="CV118" s="14"/>
      <c r="CW118" s="14"/>
      <c r="CX118" s="14"/>
      <c r="CY118" s="14"/>
      <c r="CZ118" s="14"/>
      <c r="DA118" s="14"/>
      <c r="DB118" s="14"/>
      <c r="DC118" s="14"/>
      <c r="DD118" s="14"/>
      <c r="DE118" s="14"/>
      <c r="DF118" s="14"/>
      <c r="DG118" s="14"/>
      <c r="DH118" s="14"/>
    </row>
    <row r="119" spans="35:112" s="2" customFormat="1" ht="12">
      <c r="AI119" s="16"/>
      <c r="AJ119" s="16"/>
      <c r="AK119" s="16"/>
      <c r="AO119" s="5"/>
      <c r="AP119" s="5"/>
      <c r="AQ119" s="5"/>
      <c r="AR119" s="9"/>
      <c r="AS119" s="151"/>
      <c r="AT119" s="14"/>
      <c r="AU119" s="14"/>
      <c r="AV119" s="14"/>
      <c r="AW119" s="14"/>
      <c r="AX119" s="14"/>
      <c r="AY119" s="14"/>
      <c r="AZ119" s="14"/>
      <c r="BA119" s="14"/>
      <c r="BB119" s="14"/>
      <c r="BC119" s="14"/>
      <c r="BD119" s="14"/>
      <c r="BE119" s="14"/>
      <c r="BF119" s="14"/>
      <c r="BG119" s="14"/>
      <c r="BH119" s="14"/>
      <c r="BI119" s="14"/>
      <c r="BJ119" s="14"/>
      <c r="BK119" s="14"/>
      <c r="BL119" s="14"/>
      <c r="BM119" s="14"/>
      <c r="BN119" s="14"/>
      <c r="BO119" s="14"/>
      <c r="BP119" s="14"/>
      <c r="BQ119" s="14"/>
      <c r="BR119" s="14"/>
      <c r="BS119" s="14"/>
      <c r="BT119" s="14"/>
      <c r="BU119" s="14"/>
      <c r="BV119" s="14"/>
      <c r="BW119" s="14"/>
      <c r="BX119" s="14"/>
      <c r="BY119" s="14"/>
      <c r="BZ119" s="14"/>
      <c r="CA119" s="14"/>
      <c r="CB119" s="14"/>
      <c r="CC119" s="14"/>
      <c r="CD119" s="14"/>
      <c r="CE119" s="14"/>
      <c r="CF119" s="14"/>
      <c r="CG119" s="14"/>
      <c r="CH119" s="14"/>
      <c r="CI119" s="14"/>
      <c r="CJ119" s="14"/>
      <c r="CK119" s="14"/>
      <c r="CL119" s="14"/>
      <c r="CM119" s="14"/>
      <c r="CN119" s="14"/>
      <c r="CO119" s="14"/>
      <c r="CP119" s="14"/>
      <c r="CQ119" s="14"/>
      <c r="CR119" s="14"/>
      <c r="CS119" s="14"/>
      <c r="CT119" s="14"/>
      <c r="CU119" s="14"/>
      <c r="CV119" s="14"/>
      <c r="CW119" s="14"/>
      <c r="CX119" s="14"/>
      <c r="CY119" s="14"/>
      <c r="CZ119" s="14"/>
      <c r="DA119" s="14"/>
      <c r="DB119" s="14"/>
      <c r="DC119" s="14"/>
      <c r="DD119" s="14"/>
      <c r="DE119" s="14"/>
      <c r="DF119" s="14"/>
      <c r="DG119" s="14"/>
      <c r="DH119" s="14"/>
    </row>
    <row r="120" spans="35:112" s="2" customFormat="1" ht="12">
      <c r="AI120" s="16"/>
      <c r="AJ120" s="16"/>
      <c r="AK120" s="16"/>
      <c r="AO120" s="5"/>
      <c r="AP120" s="5"/>
      <c r="AQ120" s="5"/>
      <c r="AR120" s="9"/>
      <c r="AS120" s="151"/>
      <c r="AT120" s="14"/>
      <c r="AU120" s="14"/>
      <c r="AV120" s="14"/>
      <c r="AW120" s="14"/>
      <c r="AX120" s="14"/>
      <c r="AY120" s="14"/>
      <c r="AZ120" s="14"/>
      <c r="BA120" s="14"/>
      <c r="BB120" s="14"/>
      <c r="BC120" s="14"/>
      <c r="BD120" s="14"/>
      <c r="BE120" s="14"/>
      <c r="BF120" s="14"/>
      <c r="BG120" s="14"/>
      <c r="BH120" s="14"/>
      <c r="BI120" s="14"/>
      <c r="BJ120" s="14"/>
      <c r="BK120" s="14"/>
      <c r="BL120" s="14"/>
      <c r="BM120" s="14"/>
      <c r="BN120" s="14"/>
      <c r="BO120" s="14"/>
      <c r="BP120" s="14"/>
      <c r="BQ120" s="14"/>
      <c r="BR120" s="14"/>
      <c r="BS120" s="14"/>
      <c r="BT120" s="14"/>
      <c r="BU120" s="14"/>
      <c r="BV120" s="14"/>
      <c r="BW120" s="14"/>
      <c r="BX120" s="14"/>
      <c r="BY120" s="14"/>
      <c r="BZ120" s="14"/>
      <c r="CA120" s="14"/>
      <c r="CB120" s="14"/>
      <c r="CC120" s="14"/>
      <c r="CD120" s="14"/>
      <c r="CE120" s="14"/>
      <c r="CF120" s="14"/>
      <c r="CG120" s="14"/>
      <c r="CH120" s="14"/>
      <c r="CI120" s="14"/>
      <c r="CJ120" s="14"/>
      <c r="CK120" s="14"/>
      <c r="CL120" s="14"/>
      <c r="CM120" s="14"/>
      <c r="CN120" s="14"/>
      <c r="CO120" s="14"/>
      <c r="CP120" s="14"/>
      <c r="CQ120" s="14"/>
      <c r="CR120" s="14"/>
      <c r="CS120" s="14"/>
      <c r="CT120" s="14"/>
      <c r="CU120" s="14"/>
      <c r="CV120" s="14"/>
      <c r="CW120" s="14"/>
      <c r="CX120" s="14"/>
      <c r="CY120" s="14"/>
      <c r="CZ120" s="14"/>
      <c r="DA120" s="14"/>
      <c r="DB120" s="14"/>
      <c r="DC120" s="14"/>
      <c r="DD120" s="14"/>
      <c r="DE120" s="14"/>
      <c r="DF120" s="14"/>
      <c r="DG120" s="14"/>
      <c r="DH120" s="14"/>
    </row>
    <row r="121" spans="35:112" s="2" customFormat="1" ht="12">
      <c r="AI121" s="16"/>
      <c r="AJ121" s="16"/>
      <c r="AK121" s="16"/>
      <c r="AO121" s="5"/>
      <c r="AP121" s="5"/>
      <c r="AQ121" s="5"/>
      <c r="AR121" s="9"/>
      <c r="AS121" s="151"/>
      <c r="AT121" s="14"/>
      <c r="AU121" s="14"/>
      <c r="AV121" s="14"/>
      <c r="AW121" s="14"/>
      <c r="AX121" s="14"/>
      <c r="AY121" s="14"/>
      <c r="AZ121" s="14"/>
      <c r="BA121" s="14"/>
      <c r="BB121" s="14"/>
      <c r="BC121" s="14"/>
      <c r="BD121" s="14"/>
      <c r="BE121" s="14"/>
      <c r="BF121" s="14"/>
      <c r="BG121" s="14"/>
      <c r="BH121" s="14"/>
      <c r="BI121" s="14"/>
      <c r="BJ121" s="14"/>
      <c r="BK121" s="14"/>
      <c r="BL121" s="14"/>
      <c r="BM121" s="14"/>
      <c r="BN121" s="14"/>
      <c r="BO121" s="14"/>
      <c r="BP121" s="14"/>
      <c r="BQ121" s="14"/>
      <c r="BR121" s="14"/>
      <c r="BS121" s="14"/>
      <c r="BT121" s="14"/>
      <c r="BU121" s="14"/>
      <c r="BV121" s="14"/>
      <c r="BW121" s="14"/>
      <c r="BX121" s="14"/>
      <c r="BY121" s="14"/>
      <c r="BZ121" s="14"/>
      <c r="CA121" s="14"/>
      <c r="CB121" s="14"/>
      <c r="CC121" s="14"/>
      <c r="CD121" s="14"/>
      <c r="CE121" s="14"/>
      <c r="CF121" s="14"/>
      <c r="CG121" s="14"/>
      <c r="CH121" s="14"/>
      <c r="CI121" s="14"/>
      <c r="CJ121" s="14"/>
      <c r="CK121" s="14"/>
      <c r="CL121" s="14"/>
      <c r="CM121" s="14"/>
      <c r="CN121" s="14"/>
      <c r="CO121" s="14"/>
      <c r="CP121" s="14"/>
      <c r="CQ121" s="14"/>
      <c r="CR121" s="14"/>
      <c r="CS121" s="14"/>
      <c r="CT121" s="14"/>
      <c r="CU121" s="14"/>
      <c r="CV121" s="14"/>
      <c r="CW121" s="14"/>
      <c r="CX121" s="14"/>
      <c r="CY121" s="14"/>
      <c r="CZ121" s="14"/>
      <c r="DA121" s="14"/>
      <c r="DB121" s="14"/>
      <c r="DC121" s="14"/>
      <c r="DD121" s="14"/>
      <c r="DE121" s="14"/>
      <c r="DF121" s="14"/>
      <c r="DG121" s="14"/>
      <c r="DH121" s="14"/>
    </row>
    <row r="122" spans="35:112" s="2" customFormat="1" ht="12">
      <c r="AI122" s="16"/>
      <c r="AJ122" s="16"/>
      <c r="AK122" s="16"/>
      <c r="AO122" s="5"/>
      <c r="AP122" s="5"/>
      <c r="AQ122" s="5"/>
      <c r="AR122" s="9"/>
      <c r="AS122" s="151"/>
      <c r="AT122" s="14"/>
      <c r="AU122" s="14"/>
      <c r="AV122" s="14"/>
      <c r="AW122" s="14"/>
      <c r="AX122" s="14"/>
      <c r="AY122" s="14"/>
      <c r="AZ122" s="14"/>
      <c r="BA122" s="14"/>
      <c r="BB122" s="14"/>
      <c r="BC122" s="14"/>
      <c r="BD122" s="14"/>
      <c r="BE122" s="14"/>
      <c r="BF122" s="14"/>
      <c r="BG122" s="14"/>
      <c r="BH122" s="14"/>
      <c r="BI122" s="14"/>
      <c r="BJ122" s="14"/>
      <c r="BK122" s="14"/>
      <c r="BL122" s="14"/>
      <c r="BM122" s="14"/>
      <c r="BN122" s="14"/>
      <c r="BO122" s="14"/>
      <c r="BP122" s="14"/>
      <c r="BQ122" s="14"/>
      <c r="BR122" s="14"/>
      <c r="BS122" s="14"/>
      <c r="BT122" s="14"/>
      <c r="BU122" s="14"/>
      <c r="BV122" s="14"/>
      <c r="BW122" s="14"/>
      <c r="BX122" s="14"/>
      <c r="BY122" s="14"/>
      <c r="BZ122" s="14"/>
      <c r="CA122" s="14"/>
      <c r="CB122" s="14"/>
      <c r="CC122" s="14"/>
      <c r="CD122" s="14"/>
      <c r="CE122" s="14"/>
      <c r="CF122" s="14"/>
      <c r="CG122" s="14"/>
      <c r="CH122" s="14"/>
      <c r="CI122" s="14"/>
      <c r="CJ122" s="14"/>
      <c r="CK122" s="14"/>
      <c r="CL122" s="14"/>
      <c r="CM122" s="14"/>
      <c r="CN122" s="14"/>
      <c r="CO122" s="14"/>
      <c r="CP122" s="14"/>
      <c r="CQ122" s="14"/>
      <c r="CR122" s="14"/>
      <c r="CS122" s="14"/>
      <c r="CT122" s="14"/>
      <c r="CU122" s="14"/>
      <c r="CV122" s="14"/>
      <c r="CW122" s="14"/>
      <c r="CX122" s="14"/>
      <c r="CY122" s="14"/>
      <c r="CZ122" s="14"/>
      <c r="DA122" s="14"/>
      <c r="DB122" s="14"/>
      <c r="DC122" s="14"/>
      <c r="DD122" s="14"/>
      <c r="DE122" s="14"/>
      <c r="DF122" s="14"/>
      <c r="DG122" s="14"/>
      <c r="DH122" s="14"/>
    </row>
    <row r="123" spans="35:112" s="2" customFormat="1" ht="12">
      <c r="AI123" s="16"/>
      <c r="AJ123" s="16"/>
      <c r="AK123" s="16"/>
      <c r="AO123" s="5"/>
      <c r="AP123" s="5"/>
      <c r="AQ123" s="5"/>
      <c r="AR123" s="9"/>
      <c r="AS123" s="151"/>
      <c r="AT123" s="14"/>
      <c r="AU123" s="14"/>
      <c r="AV123" s="14"/>
      <c r="AW123" s="14"/>
      <c r="AX123" s="14"/>
      <c r="AY123" s="14"/>
      <c r="AZ123" s="14"/>
      <c r="BA123" s="14"/>
      <c r="BB123" s="14"/>
      <c r="BC123" s="14"/>
      <c r="BD123" s="14"/>
      <c r="BE123" s="14"/>
      <c r="BF123" s="14"/>
      <c r="BG123" s="14"/>
      <c r="BH123" s="14"/>
      <c r="BI123" s="14"/>
      <c r="BJ123" s="14"/>
      <c r="BK123" s="14"/>
      <c r="BL123" s="14"/>
      <c r="BM123" s="14"/>
      <c r="BN123" s="14"/>
      <c r="BO123" s="14"/>
      <c r="BP123" s="14"/>
      <c r="BQ123" s="14"/>
      <c r="BR123" s="14"/>
      <c r="BS123" s="14"/>
      <c r="BT123" s="14"/>
      <c r="BU123" s="14"/>
      <c r="BV123" s="14"/>
      <c r="BW123" s="14"/>
      <c r="BX123" s="14"/>
      <c r="BY123" s="14"/>
      <c r="BZ123" s="14"/>
      <c r="CA123" s="14"/>
      <c r="CB123" s="14"/>
      <c r="CC123" s="14"/>
      <c r="CD123" s="14"/>
      <c r="CE123" s="14"/>
      <c r="CF123" s="14"/>
      <c r="CG123" s="14"/>
      <c r="CH123" s="14"/>
      <c r="CI123" s="14"/>
      <c r="CJ123" s="14"/>
      <c r="CK123" s="14"/>
      <c r="CL123" s="14"/>
      <c r="CM123" s="14"/>
      <c r="CN123" s="14"/>
      <c r="CO123" s="14"/>
      <c r="CP123" s="14"/>
      <c r="CQ123" s="14"/>
      <c r="CR123" s="14"/>
      <c r="CS123" s="14"/>
      <c r="CT123" s="14"/>
      <c r="CU123" s="14"/>
      <c r="CV123" s="14"/>
      <c r="CW123" s="14"/>
      <c r="CX123" s="14"/>
      <c r="CY123" s="14"/>
      <c r="CZ123" s="14"/>
      <c r="DA123" s="14"/>
      <c r="DB123" s="14"/>
      <c r="DC123" s="14"/>
      <c r="DD123" s="14"/>
      <c r="DE123" s="14"/>
      <c r="DF123" s="14"/>
      <c r="DG123" s="14"/>
      <c r="DH123" s="14"/>
    </row>
    <row r="124" spans="35:112" s="2" customFormat="1" ht="12">
      <c r="AI124" s="16"/>
      <c r="AJ124" s="16"/>
      <c r="AK124" s="16"/>
      <c r="AO124" s="5"/>
      <c r="AP124" s="5"/>
      <c r="AQ124" s="5"/>
      <c r="AR124" s="9"/>
      <c r="AS124" s="151"/>
      <c r="AT124" s="14"/>
      <c r="AU124" s="14"/>
      <c r="AV124" s="14"/>
      <c r="AW124" s="14"/>
      <c r="AX124" s="14"/>
      <c r="AY124" s="14"/>
      <c r="AZ124" s="14"/>
      <c r="BA124" s="14"/>
      <c r="BB124" s="14"/>
      <c r="BC124" s="14"/>
      <c r="BD124" s="14"/>
      <c r="BE124" s="14"/>
      <c r="BF124" s="14"/>
      <c r="BG124" s="14"/>
      <c r="BH124" s="14"/>
      <c r="BI124" s="14"/>
      <c r="BJ124" s="14"/>
      <c r="BK124" s="14"/>
      <c r="BL124" s="14"/>
      <c r="BM124" s="14"/>
      <c r="BN124" s="14"/>
      <c r="BO124" s="14"/>
      <c r="BP124" s="14"/>
      <c r="BQ124" s="14"/>
      <c r="BR124" s="14"/>
      <c r="BS124" s="14"/>
      <c r="BT124" s="14"/>
      <c r="BU124" s="14"/>
      <c r="BV124" s="14"/>
      <c r="BW124" s="14"/>
      <c r="BX124" s="14"/>
      <c r="BY124" s="14"/>
      <c r="BZ124" s="14"/>
      <c r="CA124" s="14"/>
      <c r="CB124" s="14"/>
      <c r="CC124" s="14"/>
      <c r="CD124" s="14"/>
      <c r="CE124" s="14"/>
      <c r="CF124" s="14"/>
      <c r="CG124" s="14"/>
      <c r="CH124" s="14"/>
      <c r="CI124" s="14"/>
      <c r="CJ124" s="14"/>
      <c r="CK124" s="14"/>
      <c r="CL124" s="14"/>
      <c r="CM124" s="14"/>
      <c r="CN124" s="14"/>
      <c r="CO124" s="14"/>
      <c r="CP124" s="14"/>
      <c r="CQ124" s="14"/>
      <c r="CR124" s="14"/>
      <c r="CS124" s="14"/>
      <c r="CT124" s="14"/>
      <c r="CU124" s="14"/>
      <c r="CV124" s="14"/>
      <c r="CW124" s="14"/>
      <c r="CX124" s="14"/>
      <c r="CY124" s="14"/>
      <c r="CZ124" s="14"/>
      <c r="DA124" s="14"/>
      <c r="DB124" s="14"/>
      <c r="DC124" s="14"/>
      <c r="DD124" s="14"/>
      <c r="DE124" s="14"/>
      <c r="DF124" s="14"/>
      <c r="DG124" s="14"/>
      <c r="DH124" s="14"/>
    </row>
    <row r="125" spans="35:112" s="2" customFormat="1" ht="12">
      <c r="AI125" s="16"/>
      <c r="AJ125" s="16"/>
      <c r="AK125" s="16"/>
      <c r="AO125" s="5"/>
      <c r="AP125" s="5"/>
      <c r="AQ125" s="5"/>
      <c r="AR125" s="9"/>
      <c r="AS125" s="151"/>
      <c r="AT125" s="14"/>
      <c r="AU125" s="14"/>
      <c r="AV125" s="14"/>
      <c r="AW125" s="14"/>
      <c r="AX125" s="14"/>
      <c r="AY125" s="14"/>
      <c r="AZ125" s="14"/>
      <c r="BA125" s="14"/>
      <c r="BB125" s="14"/>
      <c r="BC125" s="14"/>
      <c r="BD125" s="14"/>
      <c r="BE125" s="14"/>
      <c r="BF125" s="14"/>
      <c r="BG125" s="14"/>
      <c r="BH125" s="14"/>
      <c r="BI125" s="14"/>
      <c r="BJ125" s="14"/>
      <c r="BK125" s="14"/>
      <c r="BL125" s="14"/>
      <c r="BM125" s="14"/>
      <c r="BN125" s="14"/>
      <c r="BO125" s="14"/>
      <c r="BP125" s="14"/>
      <c r="BQ125" s="14"/>
      <c r="BR125" s="14"/>
      <c r="BS125" s="14"/>
      <c r="BT125" s="14"/>
      <c r="BU125" s="14"/>
      <c r="BV125" s="14"/>
      <c r="BW125" s="14"/>
      <c r="BX125" s="14"/>
      <c r="BY125" s="14"/>
      <c r="BZ125" s="14"/>
      <c r="CA125" s="14"/>
      <c r="CB125" s="14"/>
      <c r="CC125" s="14"/>
      <c r="CD125" s="14"/>
      <c r="CE125" s="14"/>
      <c r="CF125" s="14"/>
      <c r="CG125" s="14"/>
      <c r="CH125" s="14"/>
      <c r="CI125" s="14"/>
      <c r="CJ125" s="14"/>
      <c r="CK125" s="14"/>
      <c r="CL125" s="14"/>
      <c r="CM125" s="14"/>
      <c r="CN125" s="14"/>
      <c r="CO125" s="14"/>
      <c r="CP125" s="14"/>
      <c r="CQ125" s="14"/>
      <c r="CR125" s="14"/>
      <c r="CS125" s="14"/>
      <c r="CT125" s="14"/>
      <c r="CU125" s="14"/>
      <c r="CV125" s="14"/>
      <c r="CW125" s="14"/>
      <c r="CX125" s="14"/>
      <c r="CY125" s="14"/>
      <c r="CZ125" s="14"/>
      <c r="DA125" s="14"/>
      <c r="DB125" s="14"/>
      <c r="DC125" s="14"/>
      <c r="DD125" s="14"/>
      <c r="DE125" s="14"/>
      <c r="DF125" s="14"/>
      <c r="DG125" s="14"/>
      <c r="DH125" s="14"/>
    </row>
    <row r="126" spans="35:112" s="2" customFormat="1" ht="12">
      <c r="AI126" s="16"/>
      <c r="AJ126" s="16"/>
      <c r="AK126" s="16"/>
      <c r="AO126" s="5"/>
      <c r="AP126" s="5"/>
      <c r="AQ126" s="5"/>
      <c r="AR126" s="9"/>
      <c r="AS126" s="151"/>
      <c r="AT126" s="14"/>
      <c r="AU126" s="14"/>
      <c r="AV126" s="14"/>
      <c r="AW126" s="14"/>
      <c r="AX126" s="14"/>
      <c r="AY126" s="14"/>
      <c r="AZ126" s="14"/>
      <c r="BA126" s="14"/>
      <c r="BB126" s="14"/>
      <c r="BC126" s="14"/>
      <c r="BD126" s="14"/>
      <c r="BE126" s="14"/>
      <c r="BF126" s="14"/>
      <c r="BG126" s="14"/>
      <c r="BH126" s="14"/>
      <c r="BI126" s="14"/>
      <c r="BJ126" s="14"/>
      <c r="BK126" s="14"/>
      <c r="BL126" s="14"/>
      <c r="BM126" s="14"/>
      <c r="BN126" s="14"/>
      <c r="BO126" s="14"/>
      <c r="BP126" s="14"/>
      <c r="BQ126" s="14"/>
      <c r="BR126" s="14"/>
      <c r="BS126" s="14"/>
      <c r="BT126" s="14"/>
      <c r="BU126" s="14"/>
      <c r="BV126" s="14"/>
      <c r="BW126" s="14"/>
      <c r="BX126" s="14"/>
      <c r="BY126" s="14"/>
      <c r="BZ126" s="14"/>
      <c r="CA126" s="14"/>
      <c r="CB126" s="14"/>
      <c r="CC126" s="14"/>
      <c r="CD126" s="14"/>
      <c r="CE126" s="14"/>
      <c r="CF126" s="14"/>
      <c r="CG126" s="14"/>
      <c r="CH126" s="14"/>
      <c r="CI126" s="14"/>
      <c r="CJ126" s="14"/>
      <c r="CK126" s="14"/>
      <c r="CL126" s="14"/>
      <c r="CM126" s="14"/>
      <c r="CN126" s="14"/>
      <c r="CO126" s="14"/>
      <c r="CP126" s="14"/>
      <c r="CQ126" s="14"/>
      <c r="CR126" s="14"/>
      <c r="CS126" s="14"/>
      <c r="CT126" s="14"/>
      <c r="CU126" s="14"/>
      <c r="CV126" s="14"/>
      <c r="CW126" s="14"/>
      <c r="CX126" s="14"/>
      <c r="CY126" s="14"/>
      <c r="CZ126" s="14"/>
      <c r="DA126" s="14"/>
      <c r="DB126" s="14"/>
      <c r="DC126" s="14"/>
      <c r="DD126" s="14"/>
      <c r="DE126" s="14"/>
      <c r="DF126" s="14"/>
      <c r="DG126" s="14"/>
      <c r="DH126" s="14"/>
    </row>
    <row r="127" spans="35:112" s="2" customFormat="1" ht="12">
      <c r="AI127" s="16"/>
      <c r="AJ127" s="16"/>
      <c r="AK127" s="16"/>
      <c r="AO127" s="5"/>
      <c r="AP127" s="5"/>
      <c r="AQ127" s="5"/>
      <c r="AR127" s="9"/>
      <c r="AS127" s="151"/>
      <c r="AT127" s="14"/>
      <c r="AU127" s="14"/>
      <c r="AV127" s="14"/>
      <c r="AW127" s="14"/>
      <c r="AX127" s="14"/>
      <c r="AY127" s="14"/>
      <c r="AZ127" s="14"/>
      <c r="BA127" s="14"/>
      <c r="BB127" s="14"/>
      <c r="BC127" s="14"/>
      <c r="BD127" s="14"/>
      <c r="BE127" s="14"/>
      <c r="BF127" s="14"/>
      <c r="BG127" s="14"/>
      <c r="BH127" s="14"/>
      <c r="BI127" s="14"/>
      <c r="BJ127" s="14"/>
      <c r="BK127" s="14"/>
      <c r="BL127" s="14"/>
      <c r="BM127" s="14"/>
      <c r="BN127" s="14"/>
      <c r="BO127" s="14"/>
      <c r="BP127" s="14"/>
      <c r="BQ127" s="14"/>
      <c r="BR127" s="14"/>
      <c r="BS127" s="14"/>
      <c r="BT127" s="14"/>
      <c r="BU127" s="14"/>
      <c r="BV127" s="14"/>
      <c r="BW127" s="14"/>
      <c r="BX127" s="14"/>
      <c r="BY127" s="14"/>
      <c r="BZ127" s="14"/>
      <c r="CA127" s="14"/>
      <c r="CB127" s="14"/>
      <c r="CC127" s="14"/>
      <c r="CD127" s="14"/>
      <c r="CE127" s="14"/>
      <c r="CF127" s="14"/>
      <c r="CG127" s="14"/>
      <c r="CH127" s="14"/>
      <c r="CI127" s="14"/>
      <c r="CJ127" s="14"/>
      <c r="CK127" s="14"/>
      <c r="CL127" s="14"/>
      <c r="CM127" s="14"/>
      <c r="CN127" s="14"/>
      <c r="CO127" s="14"/>
      <c r="CP127" s="14"/>
      <c r="CQ127" s="14"/>
      <c r="CR127" s="14"/>
      <c r="CS127" s="14"/>
      <c r="CT127" s="14"/>
      <c r="CU127" s="14"/>
      <c r="CV127" s="14"/>
      <c r="CW127" s="14"/>
      <c r="CX127" s="14"/>
      <c r="CY127" s="14"/>
      <c r="CZ127" s="14"/>
      <c r="DA127" s="14"/>
      <c r="DB127" s="14"/>
      <c r="DC127" s="14"/>
      <c r="DD127" s="14"/>
      <c r="DE127" s="14"/>
      <c r="DF127" s="14"/>
      <c r="DG127" s="14"/>
      <c r="DH127" s="14"/>
    </row>
    <row r="128" spans="35:112" s="2" customFormat="1" ht="12">
      <c r="AI128" s="16"/>
      <c r="AJ128" s="16"/>
      <c r="AK128" s="16"/>
      <c r="AO128" s="5"/>
      <c r="AP128" s="5"/>
      <c r="AQ128" s="5"/>
      <c r="AR128" s="9"/>
      <c r="AS128" s="151"/>
      <c r="AT128" s="14"/>
      <c r="AU128" s="14"/>
      <c r="AV128" s="14"/>
      <c r="AW128" s="14"/>
      <c r="AX128" s="14"/>
      <c r="AY128" s="14"/>
      <c r="AZ128" s="14"/>
      <c r="BA128" s="14"/>
      <c r="BB128" s="14"/>
      <c r="BC128" s="14"/>
      <c r="BD128" s="14"/>
      <c r="BE128" s="14"/>
      <c r="BF128" s="14"/>
      <c r="BG128" s="14"/>
      <c r="BH128" s="14"/>
      <c r="BI128" s="14"/>
      <c r="BJ128" s="14"/>
      <c r="BK128" s="14"/>
      <c r="BL128" s="14"/>
      <c r="BM128" s="14"/>
      <c r="BN128" s="14"/>
      <c r="BO128" s="14"/>
      <c r="BP128" s="14"/>
      <c r="BQ128" s="14"/>
      <c r="BR128" s="14"/>
      <c r="BS128" s="14"/>
      <c r="BT128" s="14"/>
      <c r="BU128" s="14"/>
      <c r="BV128" s="14"/>
      <c r="BW128" s="14"/>
      <c r="BX128" s="14"/>
      <c r="BY128" s="14"/>
      <c r="BZ128" s="14"/>
      <c r="CA128" s="14"/>
      <c r="CB128" s="14"/>
      <c r="CC128" s="14"/>
      <c r="CD128" s="14"/>
      <c r="CE128" s="14"/>
      <c r="CF128" s="14"/>
      <c r="CG128" s="14"/>
      <c r="CH128" s="14"/>
      <c r="CI128" s="14"/>
      <c r="CJ128" s="14"/>
      <c r="CK128" s="14"/>
      <c r="CL128" s="14"/>
      <c r="CM128" s="14"/>
      <c r="CN128" s="14"/>
      <c r="CO128" s="14"/>
      <c r="CP128" s="14"/>
      <c r="CQ128" s="14"/>
      <c r="CR128" s="14"/>
      <c r="CS128" s="14"/>
      <c r="CT128" s="14"/>
      <c r="CU128" s="14"/>
      <c r="CV128" s="14"/>
      <c r="CW128" s="14"/>
      <c r="CX128" s="14"/>
      <c r="CY128" s="14"/>
      <c r="CZ128" s="14"/>
      <c r="DA128" s="14"/>
      <c r="DB128" s="14"/>
      <c r="DC128" s="14"/>
      <c r="DD128" s="14"/>
      <c r="DE128" s="14"/>
      <c r="DF128" s="14"/>
      <c r="DG128" s="14"/>
      <c r="DH128" s="14"/>
    </row>
    <row r="129" spans="35:112" s="2" customFormat="1" ht="12">
      <c r="AI129" s="16"/>
      <c r="AJ129" s="16"/>
      <c r="AK129" s="16"/>
      <c r="AO129" s="5"/>
      <c r="AP129" s="5"/>
      <c r="AQ129" s="5"/>
      <c r="AR129" s="9"/>
      <c r="AS129" s="151"/>
      <c r="AT129" s="14"/>
      <c r="AU129" s="14"/>
      <c r="AV129" s="14"/>
      <c r="AW129" s="14"/>
      <c r="AX129" s="14"/>
      <c r="AY129" s="14"/>
      <c r="AZ129" s="14"/>
      <c r="BA129" s="14"/>
      <c r="BB129" s="14"/>
      <c r="BC129" s="14"/>
      <c r="BD129" s="14"/>
      <c r="BE129" s="14"/>
      <c r="BF129" s="14"/>
      <c r="BG129" s="14"/>
      <c r="BH129" s="14"/>
      <c r="BI129" s="14"/>
      <c r="BJ129" s="14"/>
      <c r="BK129" s="14"/>
      <c r="BL129" s="14"/>
      <c r="BM129" s="14"/>
      <c r="BN129" s="14"/>
      <c r="BO129" s="14"/>
      <c r="BP129" s="14"/>
      <c r="BQ129" s="14"/>
      <c r="BR129" s="14"/>
      <c r="BS129" s="14"/>
      <c r="BT129" s="14"/>
      <c r="BU129" s="14"/>
      <c r="BV129" s="14"/>
      <c r="BW129" s="14"/>
      <c r="BX129" s="14"/>
      <c r="BY129" s="14"/>
      <c r="BZ129" s="14"/>
      <c r="CA129" s="14"/>
      <c r="CB129" s="14"/>
      <c r="CC129" s="14"/>
      <c r="CD129" s="14"/>
      <c r="CE129" s="14"/>
      <c r="CF129" s="14"/>
      <c r="CG129" s="14"/>
      <c r="CH129" s="14"/>
      <c r="CI129" s="14"/>
      <c r="CJ129" s="14"/>
      <c r="CK129" s="14"/>
      <c r="CL129" s="14"/>
      <c r="CM129" s="14"/>
      <c r="CN129" s="14"/>
      <c r="CO129" s="14"/>
      <c r="CP129" s="14"/>
      <c r="CQ129" s="14"/>
      <c r="CR129" s="14"/>
      <c r="CS129" s="14"/>
      <c r="CT129" s="14"/>
      <c r="CU129" s="14"/>
      <c r="CV129" s="14"/>
      <c r="CW129" s="14"/>
      <c r="CX129" s="14"/>
      <c r="CY129" s="14"/>
      <c r="CZ129" s="14"/>
      <c r="DA129" s="14"/>
      <c r="DB129" s="14"/>
      <c r="DC129" s="14"/>
      <c r="DD129" s="14"/>
      <c r="DE129" s="14"/>
      <c r="DF129" s="14"/>
      <c r="DG129" s="14"/>
      <c r="DH129" s="14"/>
    </row>
    <row r="130" spans="35:112" s="2" customFormat="1" ht="12">
      <c r="AI130" s="16"/>
      <c r="AJ130" s="16"/>
      <c r="AK130" s="16"/>
      <c r="AO130" s="5"/>
      <c r="AP130" s="5"/>
      <c r="AQ130" s="5"/>
      <c r="AR130" s="9"/>
      <c r="AS130" s="151"/>
      <c r="AT130" s="14"/>
      <c r="AU130" s="14"/>
      <c r="AV130" s="14"/>
      <c r="AW130" s="14"/>
      <c r="AX130" s="14"/>
      <c r="AY130" s="14"/>
      <c r="AZ130" s="14"/>
      <c r="BA130" s="14"/>
      <c r="BB130" s="14"/>
      <c r="BC130" s="14"/>
      <c r="BD130" s="14"/>
      <c r="BE130" s="14"/>
      <c r="BF130" s="14"/>
      <c r="BG130" s="14"/>
      <c r="BH130" s="14"/>
      <c r="BI130" s="14"/>
      <c r="BJ130" s="14"/>
      <c r="BK130" s="14"/>
      <c r="BL130" s="14"/>
      <c r="BM130" s="14"/>
      <c r="BN130" s="14"/>
      <c r="BO130" s="14"/>
      <c r="BP130" s="14"/>
      <c r="BQ130" s="14"/>
      <c r="BR130" s="14"/>
      <c r="BS130" s="14"/>
      <c r="BT130" s="14"/>
      <c r="BU130" s="14"/>
      <c r="BV130" s="14"/>
      <c r="BW130" s="14"/>
      <c r="BX130" s="14"/>
      <c r="BY130" s="14"/>
      <c r="BZ130" s="14"/>
      <c r="CA130" s="14"/>
      <c r="CB130" s="14"/>
      <c r="CC130" s="14"/>
      <c r="CD130" s="14"/>
      <c r="CE130" s="14"/>
      <c r="CF130" s="14"/>
      <c r="CG130" s="14"/>
      <c r="CH130" s="14"/>
      <c r="CI130" s="14"/>
      <c r="CJ130" s="14"/>
      <c r="CK130" s="14"/>
      <c r="CL130" s="14"/>
      <c r="CM130" s="14"/>
      <c r="CN130" s="14"/>
      <c r="CO130" s="14"/>
      <c r="CP130" s="14"/>
      <c r="CQ130" s="14"/>
      <c r="CR130" s="14"/>
      <c r="CS130" s="14"/>
      <c r="CT130" s="14"/>
      <c r="CU130" s="14"/>
      <c r="CV130" s="14"/>
      <c r="CW130" s="14"/>
      <c r="CX130" s="14"/>
      <c r="CY130" s="14"/>
      <c r="CZ130" s="14"/>
      <c r="DA130" s="14"/>
      <c r="DB130" s="14"/>
      <c r="DC130" s="14"/>
      <c r="DD130" s="14"/>
      <c r="DE130" s="14"/>
      <c r="DF130" s="14"/>
      <c r="DG130" s="14"/>
      <c r="DH130" s="14"/>
    </row>
    <row r="131" spans="35:112" s="2" customFormat="1" ht="12">
      <c r="AI131" s="16"/>
      <c r="AJ131" s="16"/>
      <c r="AK131" s="16"/>
      <c r="AO131" s="5"/>
      <c r="AP131" s="5"/>
      <c r="AQ131" s="5"/>
      <c r="AR131" s="9"/>
      <c r="AS131" s="151"/>
      <c r="AT131" s="14"/>
      <c r="AU131" s="14"/>
      <c r="AV131" s="14"/>
      <c r="AW131" s="14"/>
      <c r="AX131" s="14"/>
      <c r="AY131" s="14"/>
      <c r="AZ131" s="14"/>
      <c r="BA131" s="14"/>
      <c r="BB131" s="14"/>
      <c r="BC131" s="14"/>
      <c r="BD131" s="14"/>
      <c r="BE131" s="14"/>
      <c r="BF131" s="14"/>
      <c r="BG131" s="14"/>
      <c r="BH131" s="14"/>
      <c r="BI131" s="14"/>
      <c r="BJ131" s="14"/>
      <c r="BK131" s="14"/>
      <c r="BL131" s="14"/>
      <c r="BM131" s="14"/>
      <c r="BN131" s="14"/>
      <c r="BO131" s="14"/>
      <c r="BP131" s="14"/>
      <c r="BQ131" s="14"/>
      <c r="BR131" s="14"/>
      <c r="BS131" s="14"/>
      <c r="BT131" s="14"/>
      <c r="BU131" s="14"/>
      <c r="BV131" s="14"/>
      <c r="BW131" s="14"/>
      <c r="BX131" s="14"/>
      <c r="BY131" s="14"/>
      <c r="BZ131" s="14"/>
      <c r="CA131" s="14"/>
      <c r="CB131" s="14"/>
      <c r="CC131" s="14"/>
      <c r="CD131" s="14"/>
      <c r="CE131" s="14"/>
      <c r="CF131" s="14"/>
      <c r="CG131" s="14"/>
      <c r="CH131" s="14"/>
      <c r="CI131" s="14"/>
      <c r="CJ131" s="14"/>
      <c r="CK131" s="14"/>
      <c r="CL131" s="14"/>
      <c r="CM131" s="14"/>
      <c r="CN131" s="14"/>
      <c r="CO131" s="14"/>
      <c r="CP131" s="14"/>
      <c r="CQ131" s="14"/>
      <c r="CR131" s="14"/>
      <c r="CS131" s="14"/>
      <c r="CT131" s="14"/>
      <c r="CU131" s="14"/>
      <c r="CV131" s="14"/>
      <c r="CW131" s="14"/>
      <c r="CX131" s="14"/>
      <c r="CY131" s="14"/>
      <c r="CZ131" s="14"/>
      <c r="DA131" s="14"/>
      <c r="DB131" s="14"/>
      <c r="DC131" s="14"/>
      <c r="DD131" s="14"/>
      <c r="DE131" s="14"/>
      <c r="DF131" s="14"/>
      <c r="DG131" s="14"/>
      <c r="DH131" s="14"/>
    </row>
    <row r="132" spans="35:112" s="2" customFormat="1" ht="12">
      <c r="AI132" s="16"/>
      <c r="AJ132" s="16"/>
      <c r="AK132" s="16"/>
      <c r="AO132" s="5"/>
      <c r="AP132" s="5"/>
      <c r="AQ132" s="5"/>
      <c r="AR132" s="9"/>
      <c r="AS132" s="151"/>
      <c r="AT132" s="14"/>
      <c r="AU132" s="14"/>
      <c r="AV132" s="14"/>
      <c r="AW132" s="14"/>
      <c r="AX132" s="14"/>
      <c r="AY132" s="14"/>
      <c r="AZ132" s="14"/>
      <c r="BA132" s="14"/>
      <c r="BB132" s="14"/>
      <c r="BC132" s="14"/>
      <c r="BD132" s="14"/>
      <c r="BE132" s="14"/>
      <c r="BF132" s="14"/>
      <c r="BG132" s="14"/>
      <c r="BH132" s="14"/>
      <c r="BI132" s="14"/>
      <c r="BJ132" s="14"/>
      <c r="BK132" s="14"/>
      <c r="BL132" s="14"/>
      <c r="BM132" s="14"/>
      <c r="BN132" s="14"/>
      <c r="BO132" s="14"/>
      <c r="BP132" s="14"/>
      <c r="BQ132" s="14"/>
      <c r="BR132" s="14"/>
      <c r="BS132" s="14"/>
      <c r="BT132" s="14"/>
      <c r="BU132" s="14"/>
      <c r="BV132" s="14"/>
      <c r="BW132" s="14"/>
      <c r="BX132" s="14"/>
      <c r="BY132" s="14"/>
      <c r="BZ132" s="14"/>
      <c r="CA132" s="14"/>
      <c r="CB132" s="14"/>
      <c r="CC132" s="14"/>
      <c r="CD132" s="14"/>
      <c r="CE132" s="14"/>
      <c r="CF132" s="14"/>
      <c r="CG132" s="14"/>
      <c r="CH132" s="14"/>
      <c r="CI132" s="14"/>
      <c r="CJ132" s="14"/>
      <c r="CK132" s="14"/>
      <c r="CL132" s="14"/>
      <c r="CM132" s="14"/>
      <c r="CN132" s="14"/>
      <c r="CO132" s="14"/>
      <c r="CP132" s="14"/>
      <c r="CQ132" s="14"/>
      <c r="CR132" s="14"/>
      <c r="CS132" s="14"/>
      <c r="CT132" s="14"/>
      <c r="CU132" s="14"/>
      <c r="CV132" s="14"/>
      <c r="CW132" s="14"/>
      <c r="CX132" s="14"/>
      <c r="CY132" s="14"/>
      <c r="CZ132" s="14"/>
      <c r="DA132" s="14"/>
      <c r="DB132" s="14"/>
      <c r="DC132" s="14"/>
      <c r="DD132" s="14"/>
      <c r="DE132" s="14"/>
      <c r="DF132" s="14"/>
      <c r="DG132" s="14"/>
      <c r="DH132" s="14"/>
    </row>
    <row r="133" spans="35:112" s="2" customFormat="1" ht="12">
      <c r="AI133" s="16"/>
      <c r="AJ133" s="16"/>
      <c r="AK133" s="16"/>
      <c r="AO133" s="5"/>
      <c r="AP133" s="5"/>
      <c r="AQ133" s="5"/>
      <c r="AR133" s="9"/>
      <c r="AS133" s="151"/>
      <c r="AT133" s="14"/>
      <c r="AU133" s="14"/>
      <c r="AV133" s="14"/>
      <c r="AW133" s="14"/>
      <c r="AX133" s="14"/>
      <c r="AY133" s="14"/>
      <c r="AZ133" s="14"/>
      <c r="BA133" s="14"/>
      <c r="BB133" s="14"/>
      <c r="BC133" s="14"/>
      <c r="BD133" s="14"/>
      <c r="BE133" s="14"/>
      <c r="BF133" s="14"/>
      <c r="BG133" s="14"/>
      <c r="BH133" s="14"/>
      <c r="BI133" s="14"/>
      <c r="BJ133" s="14"/>
      <c r="BK133" s="14"/>
      <c r="BL133" s="14"/>
      <c r="BM133" s="14"/>
      <c r="BN133" s="14"/>
      <c r="BO133" s="14"/>
      <c r="BP133" s="14"/>
      <c r="BQ133" s="14"/>
      <c r="BR133" s="14"/>
      <c r="BS133" s="14"/>
      <c r="BT133" s="14"/>
      <c r="BU133" s="14"/>
      <c r="BV133" s="14"/>
      <c r="BW133" s="14"/>
      <c r="BX133" s="14"/>
      <c r="BY133" s="14"/>
      <c r="BZ133" s="14"/>
      <c r="CA133" s="14"/>
      <c r="CB133" s="14"/>
      <c r="CC133" s="14"/>
      <c r="CD133" s="14"/>
      <c r="CE133" s="14"/>
      <c r="CF133" s="14"/>
      <c r="CG133" s="14"/>
      <c r="CH133" s="14"/>
      <c r="CI133" s="14"/>
      <c r="CJ133" s="14"/>
      <c r="CK133" s="14"/>
      <c r="CL133" s="14"/>
      <c r="CM133" s="14"/>
      <c r="CN133" s="14"/>
      <c r="CO133" s="14"/>
      <c r="CP133" s="14"/>
      <c r="CQ133" s="14"/>
      <c r="CR133" s="14"/>
      <c r="CS133" s="14"/>
      <c r="CT133" s="14"/>
      <c r="CU133" s="14"/>
      <c r="CV133" s="14"/>
      <c r="CW133" s="14"/>
      <c r="CX133" s="14"/>
      <c r="CY133" s="14"/>
      <c r="CZ133" s="14"/>
      <c r="DA133" s="14"/>
      <c r="DB133" s="14"/>
      <c r="DC133" s="14"/>
      <c r="DD133" s="14"/>
      <c r="DE133" s="14"/>
      <c r="DF133" s="14"/>
      <c r="DG133" s="14"/>
      <c r="DH133" s="14"/>
    </row>
    <row r="134" spans="35:112" s="2" customFormat="1" ht="12">
      <c r="AI134" s="16"/>
      <c r="AJ134" s="16"/>
      <c r="AK134" s="16"/>
      <c r="AO134" s="5"/>
      <c r="AP134" s="5"/>
      <c r="AQ134" s="5"/>
      <c r="AR134" s="9"/>
      <c r="AS134" s="151"/>
      <c r="AT134" s="14"/>
      <c r="AU134" s="14"/>
      <c r="AV134" s="14"/>
      <c r="AW134" s="14"/>
      <c r="AX134" s="14"/>
      <c r="AY134" s="14"/>
      <c r="AZ134" s="14"/>
      <c r="BA134" s="14"/>
      <c r="BB134" s="14"/>
      <c r="BC134" s="14"/>
      <c r="BD134" s="14"/>
      <c r="BE134" s="14"/>
      <c r="BF134" s="14"/>
      <c r="BG134" s="14"/>
      <c r="BH134" s="14"/>
      <c r="BI134" s="14"/>
      <c r="BJ134" s="14"/>
      <c r="BK134" s="14"/>
      <c r="BL134" s="14"/>
      <c r="BM134" s="14"/>
      <c r="BN134" s="14"/>
      <c r="BO134" s="14"/>
      <c r="BP134" s="14"/>
      <c r="BQ134" s="14"/>
      <c r="BR134" s="14"/>
      <c r="BS134" s="14"/>
      <c r="BT134" s="14"/>
      <c r="BU134" s="14"/>
      <c r="BV134" s="14"/>
      <c r="BW134" s="14"/>
      <c r="BX134" s="14"/>
      <c r="BY134" s="14"/>
      <c r="BZ134" s="14"/>
      <c r="CA134" s="14"/>
      <c r="CB134" s="14"/>
      <c r="CC134" s="14"/>
      <c r="CD134" s="14"/>
      <c r="CE134" s="14"/>
      <c r="CF134" s="14"/>
      <c r="CG134" s="14"/>
      <c r="CH134" s="14"/>
      <c r="CI134" s="14"/>
      <c r="CJ134" s="14"/>
      <c r="CK134" s="14"/>
      <c r="CL134" s="14"/>
      <c r="CM134" s="14"/>
      <c r="CN134" s="14"/>
      <c r="CO134" s="14"/>
      <c r="CP134" s="14"/>
      <c r="CQ134" s="14"/>
      <c r="CR134" s="14"/>
      <c r="CS134" s="14"/>
      <c r="CT134" s="14"/>
      <c r="CU134" s="14"/>
      <c r="CV134" s="14"/>
      <c r="CW134" s="14"/>
      <c r="CX134" s="14"/>
      <c r="CY134" s="14"/>
      <c r="CZ134" s="14"/>
      <c r="DA134" s="14"/>
      <c r="DB134" s="14"/>
      <c r="DC134" s="14"/>
      <c r="DD134" s="14"/>
      <c r="DE134" s="14"/>
      <c r="DF134" s="14"/>
      <c r="DG134" s="14"/>
      <c r="DH134" s="14"/>
    </row>
    <row r="135" spans="35:112" s="2" customFormat="1" ht="12">
      <c r="AI135" s="16"/>
      <c r="AJ135" s="16"/>
      <c r="AK135" s="16"/>
      <c r="AO135" s="5"/>
      <c r="AP135" s="5"/>
      <c r="AQ135" s="5"/>
      <c r="AR135" s="9"/>
      <c r="AS135" s="151"/>
      <c r="AT135" s="14"/>
      <c r="AU135" s="14"/>
      <c r="AV135" s="14"/>
      <c r="AW135" s="14"/>
      <c r="AX135" s="14"/>
      <c r="AY135" s="14"/>
      <c r="AZ135" s="14"/>
      <c r="BA135" s="14"/>
      <c r="BB135" s="14"/>
      <c r="BC135" s="14"/>
      <c r="BD135" s="14"/>
      <c r="BE135" s="14"/>
      <c r="BF135" s="14"/>
      <c r="BG135" s="14"/>
      <c r="BH135" s="14"/>
      <c r="BI135" s="14"/>
      <c r="BJ135" s="14"/>
      <c r="BK135" s="14"/>
      <c r="BL135" s="14"/>
      <c r="BM135" s="14"/>
      <c r="BN135" s="14"/>
      <c r="BO135" s="14"/>
      <c r="BP135" s="14"/>
      <c r="BQ135" s="14"/>
      <c r="BR135" s="14"/>
      <c r="BS135" s="14"/>
      <c r="BT135" s="14"/>
      <c r="BU135" s="14"/>
      <c r="BV135" s="14"/>
      <c r="BW135" s="14"/>
      <c r="BX135" s="14"/>
      <c r="BY135" s="14"/>
      <c r="BZ135" s="14"/>
      <c r="CA135" s="14"/>
      <c r="CB135" s="14"/>
      <c r="CC135" s="14"/>
      <c r="CD135" s="14"/>
      <c r="CE135" s="14"/>
      <c r="CF135" s="14"/>
      <c r="CG135" s="14"/>
      <c r="CH135" s="14"/>
      <c r="CI135" s="14"/>
      <c r="CJ135" s="14"/>
      <c r="CK135" s="14"/>
      <c r="CL135" s="14"/>
      <c r="CM135" s="14"/>
      <c r="CN135" s="14"/>
      <c r="CO135" s="14"/>
      <c r="CP135" s="14"/>
      <c r="CQ135" s="14"/>
      <c r="CR135" s="14"/>
      <c r="CS135" s="14"/>
      <c r="CT135" s="14"/>
      <c r="CU135" s="14"/>
      <c r="CV135" s="14"/>
      <c r="CW135" s="14"/>
      <c r="CX135" s="14"/>
      <c r="CY135" s="14"/>
      <c r="CZ135" s="14"/>
      <c r="DA135" s="14"/>
      <c r="DB135" s="14"/>
      <c r="DC135" s="14"/>
      <c r="DD135" s="14"/>
      <c r="DE135" s="14"/>
      <c r="DF135" s="14"/>
      <c r="DG135" s="14"/>
      <c r="DH135" s="14"/>
    </row>
    <row r="136" spans="35:112" s="2" customFormat="1" ht="12">
      <c r="AI136" s="16"/>
      <c r="AJ136" s="16"/>
      <c r="AK136" s="16"/>
      <c r="AO136" s="5"/>
      <c r="AP136" s="5"/>
      <c r="AQ136" s="5"/>
      <c r="AR136" s="9"/>
      <c r="AS136" s="151"/>
      <c r="AT136" s="14"/>
      <c r="AU136" s="14"/>
      <c r="AV136" s="14"/>
      <c r="AW136" s="14"/>
      <c r="AX136" s="14"/>
      <c r="AY136" s="14"/>
      <c r="AZ136" s="14"/>
      <c r="BA136" s="14"/>
      <c r="BB136" s="14"/>
      <c r="BC136" s="14"/>
      <c r="BD136" s="14"/>
      <c r="BE136" s="14"/>
      <c r="BF136" s="14"/>
      <c r="BG136" s="14"/>
      <c r="BH136" s="14"/>
      <c r="BI136" s="14"/>
      <c r="BJ136" s="14"/>
      <c r="BK136" s="14"/>
      <c r="BL136" s="14"/>
      <c r="BM136" s="14"/>
      <c r="BN136" s="14"/>
      <c r="BO136" s="14"/>
      <c r="BP136" s="14"/>
      <c r="BQ136" s="14"/>
      <c r="BR136" s="14"/>
      <c r="BS136" s="14"/>
      <c r="BT136" s="14"/>
      <c r="BU136" s="14"/>
      <c r="BV136" s="14"/>
      <c r="BW136" s="14"/>
      <c r="BX136" s="14"/>
      <c r="BY136" s="14"/>
      <c r="BZ136" s="14"/>
      <c r="CA136" s="14"/>
      <c r="CB136" s="14"/>
      <c r="CC136" s="14"/>
      <c r="CD136" s="14"/>
      <c r="CE136" s="14"/>
      <c r="CF136" s="14"/>
      <c r="CG136" s="14"/>
      <c r="CH136" s="14"/>
      <c r="CI136" s="14"/>
      <c r="CJ136" s="14"/>
      <c r="CK136" s="14"/>
      <c r="CL136" s="14"/>
      <c r="CM136" s="14"/>
      <c r="CN136" s="14"/>
      <c r="CO136" s="14"/>
      <c r="CP136" s="14"/>
      <c r="CQ136" s="14"/>
      <c r="CR136" s="14"/>
      <c r="CS136" s="14"/>
      <c r="CT136" s="14"/>
      <c r="CU136" s="14"/>
      <c r="CV136" s="14"/>
      <c r="CW136" s="14"/>
      <c r="CX136" s="14"/>
      <c r="CY136" s="14"/>
      <c r="CZ136" s="14"/>
      <c r="DA136" s="14"/>
      <c r="DB136" s="14"/>
      <c r="DC136" s="14"/>
      <c r="DD136" s="14"/>
      <c r="DE136" s="14"/>
      <c r="DF136" s="14"/>
      <c r="DG136" s="14"/>
      <c r="DH136" s="14"/>
    </row>
    <row r="137" spans="35:112" s="2" customFormat="1" ht="12">
      <c r="AI137" s="16"/>
      <c r="AJ137" s="16"/>
      <c r="AK137" s="16"/>
      <c r="AO137" s="5"/>
      <c r="AP137" s="5"/>
      <c r="AQ137" s="5"/>
      <c r="AR137" s="9"/>
      <c r="AS137" s="151"/>
      <c r="AT137" s="14"/>
      <c r="AU137" s="14"/>
      <c r="AV137" s="14"/>
      <c r="AW137" s="14"/>
      <c r="AX137" s="14"/>
      <c r="AY137" s="14"/>
      <c r="AZ137" s="14"/>
      <c r="BA137" s="14"/>
      <c r="BB137" s="14"/>
      <c r="BC137" s="14"/>
      <c r="BD137" s="14"/>
      <c r="BE137" s="14"/>
      <c r="BF137" s="14"/>
      <c r="BG137" s="14"/>
      <c r="BH137" s="14"/>
      <c r="BI137" s="14"/>
      <c r="BJ137" s="14"/>
      <c r="BK137" s="14"/>
      <c r="BL137" s="14"/>
      <c r="BM137" s="14"/>
      <c r="BN137" s="14"/>
      <c r="BO137" s="14"/>
      <c r="BP137" s="14"/>
      <c r="BQ137" s="14"/>
      <c r="BR137" s="14"/>
      <c r="BS137" s="14"/>
      <c r="BT137" s="14"/>
      <c r="BU137" s="14"/>
      <c r="BV137" s="14"/>
      <c r="BW137" s="14"/>
      <c r="BX137" s="14"/>
      <c r="BY137" s="14"/>
      <c r="BZ137" s="14"/>
      <c r="CA137" s="14"/>
      <c r="CB137" s="14"/>
      <c r="CC137" s="14"/>
      <c r="CD137" s="14"/>
      <c r="CE137" s="14"/>
      <c r="CF137" s="14"/>
      <c r="CG137" s="14"/>
      <c r="CH137" s="14"/>
      <c r="CI137" s="14"/>
      <c r="CJ137" s="14"/>
      <c r="CK137" s="14"/>
      <c r="CL137" s="14"/>
      <c r="CM137" s="14"/>
      <c r="CN137" s="14"/>
      <c r="CO137" s="14"/>
      <c r="CP137" s="14"/>
      <c r="CQ137" s="14"/>
      <c r="CR137" s="14"/>
      <c r="CS137" s="14"/>
      <c r="CT137" s="14"/>
      <c r="CU137" s="14"/>
      <c r="CV137" s="14"/>
      <c r="CW137" s="14"/>
      <c r="CX137" s="14"/>
      <c r="CY137" s="14"/>
      <c r="CZ137" s="14"/>
      <c r="DA137" s="14"/>
      <c r="DB137" s="14"/>
      <c r="DC137" s="14"/>
      <c r="DD137" s="14"/>
      <c r="DE137" s="14"/>
      <c r="DF137" s="14"/>
      <c r="DG137" s="14"/>
      <c r="DH137" s="14"/>
    </row>
    <row r="138" spans="35:112" s="2" customFormat="1" ht="12">
      <c r="AI138" s="16"/>
      <c r="AJ138" s="16"/>
      <c r="AK138" s="16"/>
      <c r="AO138" s="5"/>
      <c r="AP138" s="5"/>
      <c r="AQ138" s="5"/>
      <c r="AR138" s="9"/>
      <c r="AS138" s="151"/>
      <c r="AT138" s="14"/>
      <c r="AU138" s="14"/>
      <c r="AV138" s="14"/>
      <c r="AW138" s="14"/>
      <c r="AX138" s="14"/>
      <c r="AY138" s="14"/>
      <c r="AZ138" s="14"/>
      <c r="BA138" s="14"/>
      <c r="BB138" s="14"/>
      <c r="BC138" s="14"/>
      <c r="BD138" s="14"/>
      <c r="BE138" s="14"/>
      <c r="BF138" s="14"/>
      <c r="BG138" s="14"/>
      <c r="BH138" s="14"/>
      <c r="BI138" s="14"/>
      <c r="BJ138" s="14"/>
      <c r="BK138" s="14"/>
      <c r="BL138" s="14"/>
      <c r="BM138" s="14"/>
      <c r="BN138" s="14"/>
      <c r="BO138" s="14"/>
      <c r="BP138" s="14"/>
      <c r="BQ138" s="14"/>
      <c r="BR138" s="14"/>
      <c r="BS138" s="14"/>
      <c r="BT138" s="14"/>
      <c r="BU138" s="14"/>
      <c r="BV138" s="14"/>
      <c r="BW138" s="14"/>
      <c r="BX138" s="14"/>
      <c r="BY138" s="14"/>
      <c r="BZ138" s="14"/>
      <c r="CA138" s="14"/>
      <c r="CB138" s="14"/>
      <c r="CC138" s="14"/>
      <c r="CD138" s="14"/>
      <c r="CE138" s="14"/>
      <c r="CF138" s="14"/>
      <c r="CG138" s="14"/>
      <c r="CH138" s="14"/>
      <c r="CI138" s="14"/>
      <c r="CJ138" s="14"/>
      <c r="CK138" s="14"/>
      <c r="CL138" s="14"/>
      <c r="CM138" s="14"/>
      <c r="CN138" s="14"/>
      <c r="CO138" s="14"/>
      <c r="CP138" s="14"/>
      <c r="CQ138" s="14"/>
      <c r="CR138" s="14"/>
      <c r="CS138" s="14"/>
      <c r="CT138" s="14"/>
      <c r="CU138" s="14"/>
      <c r="CV138" s="14"/>
      <c r="CW138" s="14"/>
      <c r="CX138" s="14"/>
      <c r="CY138" s="14"/>
      <c r="CZ138" s="14"/>
      <c r="DA138" s="14"/>
      <c r="DB138" s="14"/>
      <c r="DC138" s="14"/>
      <c r="DD138" s="14"/>
      <c r="DE138" s="14"/>
      <c r="DF138" s="14"/>
      <c r="DG138" s="14"/>
      <c r="DH138" s="14"/>
    </row>
    <row r="139" spans="35:112" s="2" customFormat="1" ht="12">
      <c r="AI139" s="16"/>
      <c r="AJ139" s="16"/>
      <c r="AK139" s="16"/>
      <c r="AO139" s="5"/>
      <c r="AP139" s="5"/>
      <c r="AQ139" s="5"/>
      <c r="AR139" s="9"/>
      <c r="AS139" s="151"/>
      <c r="AT139" s="14"/>
      <c r="AU139" s="14"/>
      <c r="AV139" s="14"/>
      <c r="AW139" s="14"/>
      <c r="AX139" s="14"/>
      <c r="AY139" s="14"/>
      <c r="AZ139" s="14"/>
      <c r="BA139" s="14"/>
      <c r="BB139" s="14"/>
      <c r="BC139" s="14"/>
      <c r="BD139" s="14"/>
      <c r="BE139" s="14"/>
      <c r="BF139" s="14"/>
      <c r="BG139" s="14"/>
      <c r="BH139" s="14"/>
      <c r="BI139" s="14"/>
      <c r="BJ139" s="14"/>
      <c r="BK139" s="14"/>
      <c r="BL139" s="14"/>
      <c r="BM139" s="14"/>
      <c r="BN139" s="14"/>
      <c r="BO139" s="14"/>
      <c r="BP139" s="14"/>
      <c r="BQ139" s="14"/>
      <c r="BR139" s="14"/>
      <c r="BS139" s="14"/>
      <c r="BT139" s="14"/>
      <c r="BU139" s="14"/>
      <c r="BV139" s="14"/>
      <c r="BW139" s="14"/>
      <c r="BX139" s="14"/>
      <c r="BY139" s="14"/>
      <c r="BZ139" s="14"/>
      <c r="CA139" s="14"/>
      <c r="CB139" s="14"/>
      <c r="CC139" s="14"/>
      <c r="CD139" s="14"/>
      <c r="CE139" s="14"/>
      <c r="CF139" s="14"/>
      <c r="CG139" s="14"/>
      <c r="CH139" s="14"/>
      <c r="CI139" s="14"/>
      <c r="CJ139" s="14"/>
      <c r="CK139" s="14"/>
      <c r="CL139" s="14"/>
      <c r="CM139" s="14"/>
      <c r="CN139" s="14"/>
      <c r="CO139" s="14"/>
      <c r="CP139" s="14"/>
      <c r="CQ139" s="14"/>
      <c r="CR139" s="14"/>
      <c r="CS139" s="14"/>
      <c r="CT139" s="14"/>
      <c r="CU139" s="14"/>
      <c r="CV139" s="14"/>
      <c r="CW139" s="14"/>
      <c r="CX139" s="14"/>
      <c r="CY139" s="14"/>
      <c r="CZ139" s="14"/>
      <c r="DA139" s="14"/>
      <c r="DB139" s="14"/>
      <c r="DC139" s="14"/>
      <c r="DD139" s="14"/>
      <c r="DE139" s="14"/>
      <c r="DF139" s="14"/>
      <c r="DG139" s="14"/>
      <c r="DH139" s="14"/>
    </row>
    <row r="140" spans="35:112" s="2" customFormat="1" ht="12">
      <c r="AI140" s="16"/>
      <c r="AJ140" s="16"/>
      <c r="AK140" s="16"/>
      <c r="AO140" s="5"/>
      <c r="AP140" s="5"/>
      <c r="AQ140" s="5"/>
      <c r="AR140" s="9"/>
      <c r="AS140" s="151"/>
      <c r="AT140" s="14"/>
      <c r="AU140" s="14"/>
      <c r="AV140" s="14"/>
      <c r="AW140" s="14"/>
      <c r="AX140" s="14"/>
      <c r="AY140" s="14"/>
      <c r="AZ140" s="14"/>
      <c r="BA140" s="14"/>
      <c r="BB140" s="14"/>
      <c r="BC140" s="14"/>
      <c r="BD140" s="14"/>
      <c r="BE140" s="14"/>
      <c r="BF140" s="14"/>
      <c r="BG140" s="14"/>
      <c r="BH140" s="14"/>
      <c r="BI140" s="14"/>
      <c r="BJ140" s="14"/>
      <c r="BK140" s="14"/>
      <c r="BL140" s="14"/>
      <c r="BM140" s="14"/>
      <c r="BN140" s="14"/>
      <c r="BO140" s="14"/>
      <c r="BP140" s="14"/>
      <c r="BQ140" s="14"/>
      <c r="BR140" s="14"/>
      <c r="BS140" s="14"/>
      <c r="BT140" s="14"/>
      <c r="BU140" s="14"/>
      <c r="BV140" s="14"/>
      <c r="BW140" s="14"/>
      <c r="BX140" s="14"/>
      <c r="BY140" s="14"/>
      <c r="BZ140" s="14"/>
      <c r="CA140" s="14"/>
      <c r="CB140" s="14"/>
      <c r="CC140" s="14"/>
      <c r="CD140" s="14"/>
      <c r="CE140" s="14"/>
      <c r="CF140" s="14"/>
      <c r="CG140" s="14"/>
      <c r="CH140" s="14"/>
      <c r="CI140" s="14"/>
      <c r="CJ140" s="14"/>
      <c r="CK140" s="14"/>
      <c r="CL140" s="14"/>
      <c r="CM140" s="14"/>
      <c r="CN140" s="14"/>
      <c r="CO140" s="14"/>
      <c r="CP140" s="14"/>
      <c r="CQ140" s="14"/>
      <c r="CR140" s="14"/>
      <c r="CS140" s="14"/>
      <c r="CT140" s="14"/>
      <c r="CU140" s="14"/>
      <c r="CV140" s="14"/>
      <c r="CW140" s="14"/>
      <c r="CX140" s="14"/>
      <c r="CY140" s="14"/>
      <c r="CZ140" s="14"/>
      <c r="DA140" s="14"/>
      <c r="DB140" s="14"/>
      <c r="DC140" s="14"/>
      <c r="DD140" s="14"/>
      <c r="DE140" s="14"/>
      <c r="DF140" s="14"/>
      <c r="DG140" s="14"/>
      <c r="DH140" s="14"/>
    </row>
    <row r="141" spans="35:112" s="2" customFormat="1" ht="12">
      <c r="AI141" s="16"/>
      <c r="AJ141" s="16"/>
      <c r="AK141" s="16"/>
      <c r="AO141" s="5"/>
      <c r="AP141" s="5"/>
      <c r="AQ141" s="5"/>
      <c r="AR141" s="9"/>
      <c r="AS141" s="151"/>
      <c r="AT141" s="14"/>
      <c r="AU141" s="14"/>
      <c r="AV141" s="14"/>
      <c r="AW141" s="14"/>
      <c r="AX141" s="14"/>
      <c r="AY141" s="14"/>
      <c r="AZ141" s="14"/>
      <c r="BA141" s="14"/>
      <c r="BB141" s="14"/>
      <c r="BC141" s="14"/>
      <c r="BD141" s="14"/>
      <c r="BE141" s="14"/>
      <c r="BF141" s="14"/>
      <c r="BG141" s="14"/>
      <c r="BH141" s="14"/>
      <c r="BI141" s="14"/>
      <c r="BJ141" s="14"/>
      <c r="BK141" s="14"/>
      <c r="BL141" s="14"/>
      <c r="BM141" s="14"/>
      <c r="BN141" s="14"/>
      <c r="BO141" s="14"/>
      <c r="BP141" s="14"/>
      <c r="BQ141" s="14"/>
      <c r="BR141" s="14"/>
      <c r="BS141" s="14"/>
      <c r="BT141" s="14"/>
      <c r="BU141" s="14"/>
      <c r="BV141" s="14"/>
      <c r="BW141" s="14"/>
      <c r="BX141" s="14"/>
      <c r="BY141" s="14"/>
      <c r="BZ141" s="14"/>
      <c r="CA141" s="14"/>
      <c r="CB141" s="14"/>
      <c r="CC141" s="14"/>
      <c r="CD141" s="14"/>
      <c r="CE141" s="14"/>
      <c r="CF141" s="14"/>
      <c r="CG141" s="14"/>
      <c r="CH141" s="14"/>
      <c r="CI141" s="14"/>
      <c r="CJ141" s="14"/>
      <c r="CK141" s="14"/>
      <c r="CL141" s="14"/>
      <c r="CM141" s="14"/>
      <c r="CN141" s="14"/>
      <c r="CO141" s="14"/>
      <c r="CP141" s="14"/>
      <c r="CQ141" s="14"/>
      <c r="CR141" s="14"/>
      <c r="CS141" s="14"/>
      <c r="CT141" s="14"/>
      <c r="CU141" s="14"/>
      <c r="CV141" s="14"/>
      <c r="CW141" s="14"/>
      <c r="CX141" s="14"/>
      <c r="CY141" s="14"/>
      <c r="CZ141" s="14"/>
      <c r="DA141" s="14"/>
      <c r="DB141" s="14"/>
      <c r="DC141" s="14"/>
      <c r="DD141" s="14"/>
      <c r="DE141" s="14"/>
      <c r="DF141" s="14"/>
      <c r="DG141" s="14"/>
      <c r="DH141" s="14"/>
    </row>
    <row r="142" spans="35:112" s="2" customFormat="1" ht="12">
      <c r="AI142" s="16"/>
      <c r="AJ142" s="16"/>
      <c r="AK142" s="16"/>
      <c r="AO142" s="5"/>
      <c r="AP142" s="5"/>
      <c r="AQ142" s="5"/>
      <c r="AR142" s="9"/>
      <c r="AS142" s="151"/>
      <c r="AT142" s="14"/>
      <c r="AU142" s="14"/>
      <c r="AV142" s="14"/>
      <c r="AW142" s="14"/>
      <c r="AX142" s="14"/>
      <c r="AY142" s="14"/>
      <c r="AZ142" s="14"/>
      <c r="BA142" s="14"/>
      <c r="BB142" s="14"/>
      <c r="BC142" s="14"/>
      <c r="BD142" s="14"/>
      <c r="BE142" s="14"/>
      <c r="BF142" s="14"/>
      <c r="BG142" s="14"/>
      <c r="BH142" s="14"/>
      <c r="BI142" s="14"/>
      <c r="BJ142" s="14"/>
      <c r="BK142" s="14"/>
      <c r="BL142" s="14"/>
      <c r="BM142" s="14"/>
      <c r="BN142" s="14"/>
      <c r="BO142" s="14"/>
      <c r="BP142" s="14"/>
      <c r="BQ142" s="14"/>
      <c r="BR142" s="14"/>
      <c r="BS142" s="14"/>
      <c r="BT142" s="14"/>
      <c r="BU142" s="14"/>
      <c r="BV142" s="14"/>
      <c r="BW142" s="14"/>
      <c r="BX142" s="14"/>
      <c r="BY142" s="14"/>
      <c r="BZ142" s="14"/>
      <c r="CA142" s="14"/>
      <c r="CB142" s="14"/>
      <c r="CC142" s="14"/>
      <c r="CD142" s="14"/>
      <c r="CE142" s="14"/>
      <c r="CF142" s="14"/>
      <c r="CG142" s="14"/>
      <c r="CH142" s="14"/>
      <c r="CI142" s="14"/>
      <c r="CJ142" s="14"/>
      <c r="CK142" s="14"/>
      <c r="CL142" s="14"/>
      <c r="CM142" s="14"/>
      <c r="CN142" s="14"/>
      <c r="CO142" s="14"/>
      <c r="CP142" s="14"/>
      <c r="CQ142" s="14"/>
      <c r="CR142" s="14"/>
      <c r="CS142" s="14"/>
      <c r="CT142" s="14"/>
      <c r="CU142" s="14"/>
      <c r="CV142" s="14"/>
      <c r="CW142" s="14"/>
      <c r="CX142" s="14"/>
      <c r="CY142" s="14"/>
      <c r="CZ142" s="14"/>
      <c r="DA142" s="14"/>
      <c r="DB142" s="14"/>
      <c r="DC142" s="14"/>
      <c r="DD142" s="14"/>
      <c r="DE142" s="14"/>
      <c r="DF142" s="14"/>
      <c r="DG142" s="14"/>
      <c r="DH142" s="14"/>
    </row>
    <row r="143" spans="35:112" s="2" customFormat="1" ht="12">
      <c r="AI143" s="16"/>
      <c r="AJ143" s="16"/>
      <c r="AK143" s="16"/>
      <c r="AO143" s="5"/>
      <c r="AP143" s="5"/>
      <c r="AQ143" s="5"/>
      <c r="AR143" s="9"/>
      <c r="AS143" s="151"/>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row>
    <row r="144" spans="35:112" s="2" customFormat="1" ht="12">
      <c r="AI144" s="16"/>
      <c r="AJ144" s="16"/>
      <c r="AK144" s="16"/>
      <c r="AO144" s="5"/>
      <c r="AP144" s="5"/>
      <c r="AQ144" s="5"/>
      <c r="AR144" s="9"/>
      <c r="AS144" s="151"/>
      <c r="AT144" s="14"/>
      <c r="AU144" s="14"/>
      <c r="AV144" s="14"/>
      <c r="AW144" s="14"/>
      <c r="AX144" s="14"/>
      <c r="AY144" s="14"/>
      <c r="AZ144" s="14"/>
      <c r="BA144" s="14"/>
      <c r="BB144" s="14"/>
      <c r="BC144" s="14"/>
      <c r="BD144" s="14"/>
      <c r="BE144" s="14"/>
      <c r="BF144" s="14"/>
      <c r="BG144" s="14"/>
      <c r="BH144" s="14"/>
      <c r="BI144" s="14"/>
      <c r="BJ144" s="14"/>
      <c r="BK144" s="14"/>
      <c r="BL144" s="14"/>
      <c r="BM144" s="14"/>
      <c r="BN144" s="14"/>
      <c r="BO144" s="14"/>
      <c r="BP144" s="14"/>
      <c r="BQ144" s="14"/>
      <c r="BR144" s="14"/>
      <c r="BS144" s="14"/>
      <c r="BT144" s="14"/>
      <c r="BU144" s="14"/>
      <c r="BV144" s="14"/>
      <c r="BW144" s="14"/>
      <c r="BX144" s="14"/>
      <c r="BY144" s="14"/>
      <c r="BZ144" s="14"/>
      <c r="CA144" s="14"/>
      <c r="CB144" s="14"/>
      <c r="CC144" s="14"/>
      <c r="CD144" s="14"/>
      <c r="CE144" s="14"/>
      <c r="CF144" s="14"/>
      <c r="CG144" s="14"/>
      <c r="CH144" s="14"/>
      <c r="CI144" s="14"/>
      <c r="CJ144" s="14"/>
      <c r="CK144" s="14"/>
      <c r="CL144" s="14"/>
      <c r="CM144" s="14"/>
      <c r="CN144" s="14"/>
      <c r="CO144" s="14"/>
      <c r="CP144" s="14"/>
      <c r="CQ144" s="14"/>
      <c r="CR144" s="14"/>
      <c r="CS144" s="14"/>
      <c r="CT144" s="14"/>
      <c r="CU144" s="14"/>
      <c r="CV144" s="14"/>
      <c r="CW144" s="14"/>
      <c r="CX144" s="14"/>
      <c r="CY144" s="14"/>
      <c r="CZ144" s="14"/>
      <c r="DA144" s="14"/>
      <c r="DB144" s="14"/>
      <c r="DC144" s="14"/>
      <c r="DD144" s="14"/>
      <c r="DE144" s="14"/>
      <c r="DF144" s="14"/>
      <c r="DG144" s="14"/>
      <c r="DH144" s="14"/>
    </row>
    <row r="145" spans="35:112" s="2" customFormat="1" ht="12">
      <c r="AI145" s="16"/>
      <c r="AJ145" s="16"/>
      <c r="AK145" s="16"/>
      <c r="AO145" s="5"/>
      <c r="AP145" s="5"/>
      <c r="AQ145" s="5"/>
      <c r="AR145" s="9"/>
      <c r="AS145" s="151"/>
      <c r="AT145" s="14"/>
      <c r="AU145" s="14"/>
      <c r="AV145" s="14"/>
      <c r="AW145" s="14"/>
      <c r="AX145" s="14"/>
      <c r="AY145" s="14"/>
      <c r="AZ145" s="14"/>
      <c r="BA145" s="14"/>
      <c r="BB145" s="14"/>
      <c r="BC145" s="14"/>
      <c r="BD145" s="14"/>
      <c r="BE145" s="14"/>
      <c r="BF145" s="14"/>
      <c r="BG145" s="14"/>
      <c r="BH145" s="14"/>
      <c r="BI145" s="14"/>
      <c r="BJ145" s="14"/>
      <c r="BK145" s="14"/>
      <c r="BL145" s="14"/>
      <c r="BM145" s="14"/>
      <c r="BN145" s="14"/>
      <c r="BO145" s="14"/>
      <c r="BP145" s="14"/>
      <c r="BQ145" s="14"/>
      <c r="BR145" s="14"/>
      <c r="BS145" s="14"/>
      <c r="BT145" s="14"/>
      <c r="BU145" s="14"/>
      <c r="BV145" s="14"/>
      <c r="BW145" s="14"/>
      <c r="BX145" s="14"/>
      <c r="BY145" s="14"/>
      <c r="BZ145" s="14"/>
      <c r="CA145" s="14"/>
      <c r="CB145" s="14"/>
      <c r="CC145" s="14"/>
      <c r="CD145" s="14"/>
      <c r="CE145" s="14"/>
      <c r="CF145" s="14"/>
      <c r="CG145" s="14"/>
      <c r="CH145" s="14"/>
      <c r="CI145" s="14"/>
      <c r="CJ145" s="14"/>
      <c r="CK145" s="14"/>
      <c r="CL145" s="14"/>
      <c r="CM145" s="14"/>
      <c r="CN145" s="14"/>
      <c r="CO145" s="14"/>
      <c r="CP145" s="14"/>
      <c r="CQ145" s="14"/>
      <c r="CR145" s="14"/>
      <c r="CS145" s="14"/>
      <c r="CT145" s="14"/>
      <c r="CU145" s="14"/>
      <c r="CV145" s="14"/>
      <c r="CW145" s="14"/>
      <c r="CX145" s="14"/>
      <c r="CY145" s="14"/>
      <c r="CZ145" s="14"/>
      <c r="DA145" s="14"/>
      <c r="DB145" s="14"/>
      <c r="DC145" s="14"/>
      <c r="DD145" s="14"/>
      <c r="DE145" s="14"/>
      <c r="DF145" s="14"/>
      <c r="DG145" s="14"/>
      <c r="DH145" s="14"/>
    </row>
    <row r="146" spans="35:112" s="2" customFormat="1" ht="12">
      <c r="AI146" s="16"/>
      <c r="AJ146" s="16"/>
      <c r="AK146" s="16"/>
      <c r="AO146" s="5"/>
      <c r="AP146" s="5"/>
      <c r="AQ146" s="5"/>
      <c r="AR146" s="9"/>
      <c r="AS146" s="151"/>
      <c r="AT146" s="14"/>
      <c r="AU146" s="14"/>
      <c r="AV146" s="14"/>
      <c r="AW146" s="14"/>
      <c r="AX146" s="14"/>
      <c r="AY146" s="14"/>
      <c r="AZ146" s="14"/>
      <c r="BA146" s="14"/>
      <c r="BB146" s="14"/>
      <c r="BC146" s="14"/>
      <c r="BD146" s="14"/>
      <c r="BE146" s="14"/>
      <c r="BF146" s="14"/>
      <c r="BG146" s="14"/>
      <c r="BH146" s="14"/>
      <c r="BI146" s="14"/>
      <c r="BJ146" s="14"/>
      <c r="BK146" s="14"/>
      <c r="BL146" s="14"/>
      <c r="BM146" s="14"/>
      <c r="BN146" s="14"/>
      <c r="BO146" s="14"/>
      <c r="BP146" s="14"/>
      <c r="BQ146" s="14"/>
      <c r="BR146" s="14"/>
      <c r="BS146" s="14"/>
      <c r="BT146" s="14"/>
      <c r="BU146" s="14"/>
      <c r="BV146" s="14"/>
      <c r="BW146" s="14"/>
      <c r="BX146" s="14"/>
      <c r="BY146" s="14"/>
      <c r="BZ146" s="14"/>
      <c r="CA146" s="14"/>
      <c r="CB146" s="14"/>
      <c r="CC146" s="14"/>
      <c r="CD146" s="14"/>
      <c r="CE146" s="14"/>
      <c r="CF146" s="14"/>
      <c r="CG146" s="14"/>
      <c r="CH146" s="14"/>
      <c r="CI146" s="14"/>
      <c r="CJ146" s="14"/>
      <c r="CK146" s="14"/>
      <c r="CL146" s="14"/>
      <c r="CM146" s="14"/>
      <c r="CN146" s="14"/>
      <c r="CO146" s="14"/>
      <c r="CP146" s="14"/>
      <c r="CQ146" s="14"/>
      <c r="CR146" s="14"/>
      <c r="CS146" s="14"/>
      <c r="CT146" s="14"/>
      <c r="CU146" s="14"/>
      <c r="CV146" s="14"/>
      <c r="CW146" s="14"/>
      <c r="CX146" s="14"/>
      <c r="CY146" s="14"/>
      <c r="CZ146" s="14"/>
      <c r="DA146" s="14"/>
      <c r="DB146" s="14"/>
      <c r="DC146" s="14"/>
      <c r="DD146" s="14"/>
      <c r="DE146" s="14"/>
      <c r="DF146" s="14"/>
      <c r="DG146" s="14"/>
      <c r="DH146" s="14"/>
    </row>
    <row r="147" spans="35:112" s="2" customFormat="1" ht="12">
      <c r="AI147" s="16"/>
      <c r="AJ147" s="16"/>
      <c r="AK147" s="16"/>
      <c r="AO147" s="5"/>
      <c r="AP147" s="5"/>
      <c r="AQ147" s="5"/>
      <c r="AR147" s="9"/>
      <c r="AS147" s="151"/>
      <c r="AT147" s="14"/>
      <c r="AU147" s="14"/>
      <c r="AV147" s="14"/>
      <c r="AW147" s="14"/>
      <c r="AX147" s="14"/>
      <c r="AY147" s="14"/>
      <c r="AZ147" s="14"/>
      <c r="BA147" s="14"/>
      <c r="BB147" s="14"/>
      <c r="BC147" s="14"/>
      <c r="BD147" s="14"/>
      <c r="BE147" s="14"/>
      <c r="BF147" s="14"/>
      <c r="BG147" s="14"/>
      <c r="BH147" s="14"/>
      <c r="BI147" s="14"/>
      <c r="BJ147" s="14"/>
      <c r="BK147" s="14"/>
      <c r="BL147" s="14"/>
      <c r="BM147" s="14"/>
      <c r="BN147" s="14"/>
      <c r="BO147" s="14"/>
      <c r="BP147" s="14"/>
      <c r="BQ147" s="14"/>
      <c r="BR147" s="14"/>
      <c r="BS147" s="14"/>
      <c r="BT147" s="14"/>
      <c r="BU147" s="14"/>
      <c r="BV147" s="14"/>
      <c r="BW147" s="14"/>
      <c r="BX147" s="14"/>
      <c r="BY147" s="14"/>
      <c r="BZ147" s="14"/>
      <c r="CA147" s="14"/>
      <c r="CB147" s="14"/>
      <c r="CC147" s="14"/>
      <c r="CD147" s="14"/>
      <c r="CE147" s="14"/>
      <c r="CF147" s="14"/>
      <c r="CG147" s="14"/>
      <c r="CH147" s="14"/>
      <c r="CI147" s="14"/>
      <c r="CJ147" s="14"/>
      <c r="CK147" s="14"/>
      <c r="CL147" s="14"/>
      <c r="CM147" s="14"/>
      <c r="CN147" s="14"/>
      <c r="CO147" s="14"/>
      <c r="CP147" s="14"/>
      <c r="CQ147" s="14"/>
      <c r="CR147" s="14"/>
      <c r="CS147" s="14"/>
      <c r="CT147" s="14"/>
      <c r="CU147" s="14"/>
      <c r="CV147" s="14"/>
      <c r="CW147" s="14"/>
      <c r="CX147" s="14"/>
      <c r="CY147" s="14"/>
      <c r="CZ147" s="14"/>
      <c r="DA147" s="14"/>
      <c r="DB147" s="14"/>
      <c r="DC147" s="14"/>
      <c r="DD147" s="14"/>
      <c r="DE147" s="14"/>
      <c r="DF147" s="14"/>
      <c r="DG147" s="14"/>
      <c r="DH147" s="14"/>
    </row>
    <row r="148" spans="35:112" s="2" customFormat="1" ht="12">
      <c r="AI148" s="16"/>
      <c r="AJ148" s="16"/>
      <c r="AK148" s="16"/>
      <c r="AO148" s="5"/>
      <c r="AP148" s="5"/>
      <c r="AQ148" s="5"/>
      <c r="AR148" s="9"/>
      <c r="AS148" s="151"/>
      <c r="AT148" s="14"/>
      <c r="AU148" s="14"/>
      <c r="AV148" s="14"/>
      <c r="AW148" s="14"/>
      <c r="AX148" s="14"/>
      <c r="AY148" s="14"/>
      <c r="AZ148" s="14"/>
      <c r="BA148" s="14"/>
      <c r="BB148" s="14"/>
      <c r="BC148" s="14"/>
      <c r="BD148" s="14"/>
      <c r="BE148" s="14"/>
      <c r="BF148" s="14"/>
      <c r="BG148" s="14"/>
      <c r="BH148" s="14"/>
      <c r="BI148" s="14"/>
      <c r="BJ148" s="14"/>
      <c r="BK148" s="14"/>
      <c r="BL148" s="14"/>
      <c r="BM148" s="14"/>
      <c r="BN148" s="14"/>
      <c r="BO148" s="14"/>
      <c r="BP148" s="14"/>
      <c r="BQ148" s="14"/>
      <c r="BR148" s="14"/>
      <c r="BS148" s="14"/>
      <c r="BT148" s="14"/>
      <c r="BU148" s="14"/>
      <c r="BV148" s="14"/>
      <c r="BW148" s="14"/>
      <c r="BX148" s="14"/>
      <c r="BY148" s="14"/>
      <c r="BZ148" s="14"/>
      <c r="CA148" s="14"/>
      <c r="CB148" s="14"/>
      <c r="CC148" s="14"/>
      <c r="CD148" s="14"/>
      <c r="CE148" s="14"/>
      <c r="CF148" s="14"/>
      <c r="CG148" s="14"/>
      <c r="CH148" s="14"/>
      <c r="CI148" s="14"/>
      <c r="CJ148" s="14"/>
      <c r="CK148" s="14"/>
      <c r="CL148" s="14"/>
      <c r="CM148" s="14"/>
      <c r="CN148" s="14"/>
      <c r="CO148" s="14"/>
      <c r="CP148" s="14"/>
      <c r="CQ148" s="14"/>
      <c r="CR148" s="14"/>
      <c r="CS148" s="14"/>
      <c r="CT148" s="14"/>
      <c r="CU148" s="14"/>
      <c r="CV148" s="14"/>
      <c r="CW148" s="14"/>
      <c r="CX148" s="14"/>
      <c r="CY148" s="14"/>
      <c r="CZ148" s="14"/>
      <c r="DA148" s="14"/>
      <c r="DB148" s="14"/>
      <c r="DC148" s="14"/>
      <c r="DD148" s="14"/>
      <c r="DE148" s="14"/>
      <c r="DF148" s="14"/>
      <c r="DG148" s="14"/>
      <c r="DH148" s="14"/>
    </row>
    <row r="149" spans="35:112" s="2" customFormat="1" ht="12">
      <c r="AI149" s="16"/>
      <c r="AJ149" s="16"/>
      <c r="AK149" s="16"/>
      <c r="AO149" s="5"/>
      <c r="AP149" s="5"/>
      <c r="AQ149" s="5"/>
      <c r="AR149" s="9"/>
      <c r="AS149" s="151"/>
      <c r="AT149" s="14"/>
      <c r="AU149" s="14"/>
      <c r="AV149" s="14"/>
      <c r="AW149" s="14"/>
      <c r="AX149" s="14"/>
      <c r="AY149" s="14"/>
      <c r="AZ149" s="14"/>
      <c r="BA149" s="14"/>
      <c r="BB149" s="14"/>
      <c r="BC149" s="14"/>
      <c r="BD149" s="14"/>
      <c r="BE149" s="14"/>
      <c r="BF149" s="14"/>
      <c r="BG149" s="14"/>
      <c r="BH149" s="14"/>
      <c r="BI149" s="14"/>
      <c r="BJ149" s="14"/>
      <c r="BK149" s="14"/>
      <c r="BL149" s="14"/>
      <c r="BM149" s="14"/>
      <c r="BN149" s="14"/>
      <c r="BO149" s="14"/>
      <c r="BP149" s="14"/>
      <c r="BQ149" s="14"/>
      <c r="BR149" s="14"/>
      <c r="BS149" s="14"/>
      <c r="BT149" s="14"/>
      <c r="BU149" s="14"/>
      <c r="BV149" s="14"/>
      <c r="BW149" s="14"/>
      <c r="BX149" s="14"/>
      <c r="BY149" s="14"/>
      <c r="BZ149" s="14"/>
      <c r="CA149" s="14"/>
      <c r="CB149" s="14"/>
      <c r="CC149" s="14"/>
      <c r="CD149" s="14"/>
      <c r="CE149" s="14"/>
      <c r="CF149" s="14"/>
      <c r="CG149" s="14"/>
      <c r="CH149" s="14"/>
      <c r="CI149" s="14"/>
      <c r="CJ149" s="14"/>
      <c r="CK149" s="14"/>
      <c r="CL149" s="14"/>
      <c r="CM149" s="14"/>
      <c r="CN149" s="14"/>
      <c r="CO149" s="14"/>
      <c r="CP149" s="14"/>
      <c r="CQ149" s="14"/>
      <c r="CR149" s="14"/>
      <c r="CS149" s="14"/>
      <c r="CT149" s="14"/>
      <c r="CU149" s="14"/>
      <c r="CV149" s="14"/>
      <c r="CW149" s="14"/>
      <c r="CX149" s="14"/>
      <c r="CY149" s="14"/>
      <c r="CZ149" s="14"/>
      <c r="DA149" s="14"/>
      <c r="DB149" s="14"/>
      <c r="DC149" s="14"/>
      <c r="DD149" s="14"/>
      <c r="DE149" s="14"/>
      <c r="DF149" s="14"/>
      <c r="DG149" s="14"/>
      <c r="DH149" s="14"/>
    </row>
    <row r="150" spans="35:112" s="2" customFormat="1" ht="12">
      <c r="AI150" s="16"/>
      <c r="AJ150" s="16"/>
      <c r="AK150" s="16"/>
      <c r="AO150" s="5"/>
      <c r="AP150" s="5"/>
      <c r="AQ150" s="5"/>
      <c r="AR150" s="9"/>
      <c r="AS150" s="151"/>
      <c r="AT150" s="14"/>
      <c r="AU150" s="14"/>
      <c r="AV150" s="14"/>
      <c r="AW150" s="14"/>
      <c r="AX150" s="14"/>
      <c r="AY150" s="14"/>
      <c r="AZ150" s="14"/>
      <c r="BA150" s="14"/>
      <c r="BB150" s="14"/>
      <c r="BC150" s="14"/>
      <c r="BD150" s="14"/>
      <c r="BE150" s="14"/>
      <c r="BF150" s="14"/>
      <c r="BG150" s="14"/>
      <c r="BH150" s="14"/>
      <c r="BI150" s="14"/>
      <c r="BJ150" s="14"/>
      <c r="BK150" s="14"/>
      <c r="BL150" s="14"/>
      <c r="BM150" s="14"/>
      <c r="BN150" s="14"/>
      <c r="BO150" s="14"/>
      <c r="BP150" s="14"/>
      <c r="BQ150" s="14"/>
      <c r="BR150" s="14"/>
      <c r="BS150" s="14"/>
      <c r="BT150" s="14"/>
      <c r="BU150" s="14"/>
      <c r="BV150" s="14"/>
      <c r="BW150" s="14"/>
      <c r="BX150" s="14"/>
      <c r="BY150" s="14"/>
      <c r="BZ150" s="14"/>
      <c r="CA150" s="14"/>
      <c r="CB150" s="14"/>
      <c r="CC150" s="14"/>
      <c r="CD150" s="14"/>
      <c r="CE150" s="14"/>
      <c r="CF150" s="14"/>
      <c r="CG150" s="14"/>
      <c r="CH150" s="14"/>
      <c r="CI150" s="14"/>
      <c r="CJ150" s="14"/>
      <c r="CK150" s="14"/>
      <c r="CL150" s="14"/>
      <c r="CM150" s="14"/>
      <c r="CN150" s="14"/>
      <c r="CO150" s="14"/>
      <c r="CP150" s="14"/>
      <c r="CQ150" s="14"/>
      <c r="CR150" s="14"/>
      <c r="CS150" s="14"/>
      <c r="CT150" s="14"/>
      <c r="CU150" s="14"/>
      <c r="CV150" s="14"/>
      <c r="CW150" s="14"/>
      <c r="CX150" s="14"/>
      <c r="CY150" s="14"/>
      <c r="CZ150" s="14"/>
      <c r="DA150" s="14"/>
      <c r="DB150" s="14"/>
      <c r="DC150" s="14"/>
      <c r="DD150" s="14"/>
      <c r="DE150" s="14"/>
      <c r="DF150" s="14"/>
      <c r="DG150" s="14"/>
      <c r="DH150" s="14"/>
    </row>
    <row r="151" spans="35:112" s="2" customFormat="1" ht="12">
      <c r="AI151" s="16"/>
      <c r="AJ151" s="16"/>
      <c r="AK151" s="16"/>
      <c r="AO151" s="5"/>
      <c r="AP151" s="5"/>
      <c r="AQ151" s="5"/>
      <c r="AR151" s="9"/>
      <c r="AS151" s="151"/>
      <c r="AT151" s="14"/>
      <c r="AU151" s="14"/>
      <c r="AV151" s="14"/>
      <c r="AW151" s="14"/>
      <c r="AX151" s="14"/>
      <c r="AY151" s="14"/>
      <c r="AZ151" s="14"/>
      <c r="BA151" s="14"/>
      <c r="BB151" s="14"/>
      <c r="BC151" s="14"/>
      <c r="BD151" s="14"/>
      <c r="BE151" s="14"/>
      <c r="BF151" s="14"/>
      <c r="BG151" s="14"/>
      <c r="BH151" s="14"/>
      <c r="BI151" s="14"/>
      <c r="BJ151" s="14"/>
      <c r="BK151" s="14"/>
      <c r="BL151" s="14"/>
      <c r="BM151" s="14"/>
      <c r="BN151" s="14"/>
      <c r="BO151" s="14"/>
      <c r="BP151" s="14"/>
      <c r="BQ151" s="14"/>
      <c r="BR151" s="14"/>
      <c r="BS151" s="14"/>
      <c r="BT151" s="14"/>
      <c r="BU151" s="14"/>
      <c r="BV151" s="14"/>
      <c r="BW151" s="14"/>
      <c r="BX151" s="14"/>
      <c r="BY151" s="14"/>
      <c r="BZ151" s="14"/>
      <c r="CA151" s="14"/>
      <c r="CB151" s="14"/>
      <c r="CC151" s="14"/>
      <c r="CD151" s="14"/>
      <c r="CE151" s="14"/>
      <c r="CF151" s="14"/>
      <c r="CG151" s="14"/>
      <c r="CH151" s="14"/>
      <c r="CI151" s="14"/>
      <c r="CJ151" s="14"/>
      <c r="CK151" s="14"/>
      <c r="CL151" s="14"/>
      <c r="CM151" s="14"/>
      <c r="CN151" s="14"/>
      <c r="CO151" s="14"/>
      <c r="CP151" s="14"/>
      <c r="CQ151" s="14"/>
      <c r="CR151" s="14"/>
      <c r="CS151" s="14"/>
      <c r="CT151" s="14"/>
      <c r="CU151" s="14"/>
      <c r="CV151" s="14"/>
      <c r="CW151" s="14"/>
      <c r="CX151" s="14"/>
      <c r="CY151" s="14"/>
      <c r="CZ151" s="14"/>
      <c r="DA151" s="14"/>
      <c r="DB151" s="14"/>
      <c r="DC151" s="14"/>
      <c r="DD151" s="14"/>
      <c r="DE151" s="14"/>
      <c r="DF151" s="14"/>
      <c r="DG151" s="14"/>
      <c r="DH151" s="14"/>
    </row>
    <row r="152" spans="35:112" s="2" customFormat="1" ht="12">
      <c r="AI152" s="16"/>
      <c r="AJ152" s="16"/>
      <c r="AK152" s="16"/>
      <c r="AO152" s="5"/>
      <c r="AP152" s="5"/>
      <c r="AQ152" s="5"/>
      <c r="AR152" s="9"/>
      <c r="AS152" s="151"/>
      <c r="AT152" s="14"/>
      <c r="AU152" s="14"/>
      <c r="AV152" s="14"/>
      <c r="AW152" s="14"/>
      <c r="AX152" s="14"/>
      <c r="AY152" s="14"/>
      <c r="AZ152" s="14"/>
      <c r="BA152" s="14"/>
      <c r="BB152" s="14"/>
      <c r="BC152" s="14"/>
      <c r="BD152" s="14"/>
      <c r="BE152" s="14"/>
      <c r="BF152" s="14"/>
      <c r="BG152" s="14"/>
      <c r="BH152" s="14"/>
      <c r="BI152" s="14"/>
      <c r="BJ152" s="14"/>
      <c r="BK152" s="14"/>
      <c r="BL152" s="14"/>
      <c r="BM152" s="14"/>
      <c r="BN152" s="14"/>
      <c r="BO152" s="14"/>
      <c r="BP152" s="14"/>
      <c r="BQ152" s="14"/>
      <c r="BR152" s="14"/>
      <c r="BS152" s="14"/>
      <c r="BT152" s="14"/>
      <c r="BU152" s="14"/>
      <c r="BV152" s="14"/>
      <c r="BW152" s="14"/>
      <c r="BX152" s="14"/>
      <c r="BY152" s="14"/>
      <c r="BZ152" s="14"/>
      <c r="CA152" s="14"/>
      <c r="CB152" s="14"/>
      <c r="CC152" s="14"/>
      <c r="CD152" s="14"/>
      <c r="CE152" s="14"/>
      <c r="CF152" s="14"/>
      <c r="CG152" s="14"/>
      <c r="CH152" s="14"/>
      <c r="CI152" s="14"/>
      <c r="CJ152" s="14"/>
      <c r="CK152" s="14"/>
      <c r="CL152" s="14"/>
      <c r="CM152" s="14"/>
      <c r="CN152" s="14"/>
      <c r="CO152" s="14"/>
      <c r="CP152" s="14"/>
      <c r="CQ152" s="14"/>
      <c r="CR152" s="14"/>
      <c r="CS152" s="14"/>
      <c r="CT152" s="14"/>
      <c r="CU152" s="14"/>
      <c r="CV152" s="14"/>
      <c r="CW152" s="14"/>
      <c r="CX152" s="14"/>
      <c r="CY152" s="14"/>
      <c r="CZ152" s="14"/>
      <c r="DA152" s="14"/>
      <c r="DB152" s="14"/>
      <c r="DC152" s="14"/>
      <c r="DD152" s="14"/>
      <c r="DE152" s="14"/>
      <c r="DF152" s="14"/>
      <c r="DG152" s="14"/>
      <c r="DH152" s="14"/>
    </row>
    <row r="153" spans="35:112" s="2" customFormat="1" ht="12">
      <c r="AI153" s="16"/>
      <c r="AJ153" s="16"/>
      <c r="AK153" s="16"/>
      <c r="AO153" s="5"/>
      <c r="AP153" s="5"/>
      <c r="AQ153" s="5"/>
      <c r="AR153" s="9"/>
      <c r="AS153" s="151"/>
      <c r="AT153" s="14"/>
      <c r="AU153" s="14"/>
      <c r="AV153" s="14"/>
      <c r="AW153" s="14"/>
      <c r="AX153" s="14"/>
      <c r="AY153" s="14"/>
      <c r="AZ153" s="14"/>
      <c r="BA153" s="14"/>
      <c r="BB153" s="14"/>
      <c r="BC153" s="14"/>
      <c r="BD153" s="14"/>
      <c r="BE153" s="14"/>
      <c r="BF153" s="14"/>
      <c r="BG153" s="14"/>
      <c r="BH153" s="14"/>
      <c r="BI153" s="14"/>
      <c r="BJ153" s="14"/>
      <c r="BK153" s="14"/>
      <c r="BL153" s="14"/>
      <c r="BM153" s="14"/>
      <c r="BN153" s="14"/>
      <c r="BO153" s="14"/>
      <c r="BP153" s="14"/>
      <c r="BQ153" s="14"/>
      <c r="BR153" s="14"/>
      <c r="BS153" s="14"/>
      <c r="BT153" s="14"/>
      <c r="BU153" s="14"/>
      <c r="BV153" s="14"/>
      <c r="BW153" s="14"/>
      <c r="BX153" s="14"/>
      <c r="BY153" s="14"/>
      <c r="BZ153" s="14"/>
      <c r="CA153" s="14"/>
      <c r="CB153" s="14"/>
      <c r="CC153" s="14"/>
      <c r="CD153" s="14"/>
      <c r="CE153" s="14"/>
      <c r="CF153" s="14"/>
      <c r="CG153" s="14"/>
      <c r="CH153" s="14"/>
      <c r="CI153" s="14"/>
      <c r="CJ153" s="14"/>
      <c r="CK153" s="14"/>
      <c r="CL153" s="14"/>
      <c r="CM153" s="14"/>
      <c r="CN153" s="14"/>
      <c r="CO153" s="14"/>
      <c r="CP153" s="14"/>
      <c r="CQ153" s="14"/>
      <c r="CR153" s="14"/>
      <c r="CS153" s="14"/>
      <c r="CT153" s="14"/>
      <c r="CU153" s="14"/>
      <c r="CV153" s="14"/>
      <c r="CW153" s="14"/>
      <c r="CX153" s="14"/>
      <c r="CY153" s="14"/>
      <c r="CZ153" s="14"/>
      <c r="DA153" s="14"/>
      <c r="DB153" s="14"/>
      <c r="DC153" s="14"/>
      <c r="DD153" s="14"/>
      <c r="DE153" s="14"/>
      <c r="DF153" s="14"/>
      <c r="DG153" s="14"/>
      <c r="DH153" s="14"/>
    </row>
    <row r="154" spans="35:112" s="2" customFormat="1" ht="12">
      <c r="AI154" s="16"/>
      <c r="AJ154" s="16"/>
      <c r="AK154" s="16"/>
      <c r="AO154" s="5"/>
      <c r="AP154" s="5"/>
      <c r="AQ154" s="5"/>
      <c r="AR154" s="9"/>
      <c r="AS154" s="151"/>
      <c r="AT154" s="14"/>
      <c r="AU154" s="14"/>
      <c r="AV154" s="14"/>
      <c r="AW154" s="14"/>
      <c r="AX154" s="14"/>
      <c r="AY154" s="14"/>
      <c r="AZ154" s="14"/>
      <c r="BA154" s="14"/>
      <c r="BB154" s="14"/>
      <c r="BC154" s="14"/>
      <c r="BD154" s="14"/>
      <c r="BE154" s="14"/>
      <c r="BF154" s="14"/>
      <c r="BG154" s="14"/>
      <c r="BH154" s="14"/>
      <c r="BI154" s="14"/>
      <c r="BJ154" s="14"/>
      <c r="BK154" s="14"/>
      <c r="BL154" s="14"/>
      <c r="BM154" s="14"/>
      <c r="BN154" s="14"/>
      <c r="BO154" s="14"/>
      <c r="BP154" s="14"/>
      <c r="BQ154" s="14"/>
      <c r="BR154" s="14"/>
      <c r="BS154" s="14"/>
      <c r="BT154" s="14"/>
      <c r="BU154" s="14"/>
      <c r="BV154" s="14"/>
      <c r="BW154" s="14"/>
      <c r="BX154" s="14"/>
      <c r="BY154" s="14"/>
      <c r="BZ154" s="14"/>
      <c r="CA154" s="14"/>
      <c r="CB154" s="14"/>
      <c r="CC154" s="14"/>
      <c r="CD154" s="14"/>
      <c r="CE154" s="14"/>
      <c r="CF154" s="14"/>
      <c r="CG154" s="14"/>
      <c r="CH154" s="14"/>
      <c r="CI154" s="14"/>
      <c r="CJ154" s="14"/>
      <c r="CK154" s="14"/>
      <c r="CL154" s="14"/>
      <c r="CM154" s="14"/>
      <c r="CN154" s="14"/>
      <c r="CO154" s="14"/>
      <c r="CP154" s="14"/>
      <c r="CQ154" s="14"/>
      <c r="CR154" s="14"/>
      <c r="CS154" s="14"/>
      <c r="CT154" s="14"/>
      <c r="CU154" s="14"/>
      <c r="CV154" s="14"/>
      <c r="CW154" s="14"/>
      <c r="CX154" s="14"/>
      <c r="CY154" s="14"/>
      <c r="CZ154" s="14"/>
      <c r="DA154" s="14"/>
      <c r="DB154" s="14"/>
      <c r="DC154" s="14"/>
      <c r="DD154" s="14"/>
      <c r="DE154" s="14"/>
      <c r="DF154" s="14"/>
      <c r="DG154" s="14"/>
      <c r="DH154" s="14"/>
    </row>
    <row r="155" spans="35:112" s="2" customFormat="1" ht="12">
      <c r="AI155" s="16"/>
      <c r="AJ155" s="16"/>
      <c r="AK155" s="16"/>
      <c r="AO155" s="5"/>
      <c r="AP155" s="5"/>
      <c r="AQ155" s="5"/>
      <c r="AR155" s="9"/>
      <c r="AS155" s="151"/>
      <c r="AT155" s="14"/>
      <c r="AU155" s="14"/>
      <c r="AV155" s="14"/>
      <c r="AW155" s="14"/>
      <c r="AX155" s="14"/>
      <c r="AY155" s="14"/>
      <c r="AZ155" s="14"/>
      <c r="BA155" s="14"/>
      <c r="BB155" s="14"/>
      <c r="BC155" s="14"/>
      <c r="BD155" s="14"/>
      <c r="BE155" s="14"/>
      <c r="BF155" s="14"/>
      <c r="BG155" s="14"/>
      <c r="BH155" s="14"/>
      <c r="BI155" s="14"/>
      <c r="BJ155" s="14"/>
      <c r="BK155" s="14"/>
      <c r="BL155" s="14"/>
      <c r="BM155" s="14"/>
      <c r="BN155" s="14"/>
      <c r="BO155" s="14"/>
      <c r="BP155" s="14"/>
      <c r="BQ155" s="14"/>
      <c r="BR155" s="14"/>
      <c r="BS155" s="14"/>
      <c r="BT155" s="14"/>
      <c r="BU155" s="14"/>
      <c r="BV155" s="14"/>
      <c r="BW155" s="14"/>
      <c r="BX155" s="14"/>
      <c r="BY155" s="14"/>
      <c r="BZ155" s="14"/>
      <c r="CA155" s="14"/>
      <c r="CB155" s="14"/>
      <c r="CC155" s="14"/>
      <c r="CD155" s="14"/>
      <c r="CE155" s="14"/>
      <c r="CF155" s="14"/>
      <c r="CG155" s="14"/>
      <c r="CH155" s="14"/>
      <c r="CI155" s="14"/>
      <c r="CJ155" s="14"/>
      <c r="CK155" s="14"/>
      <c r="CL155" s="14"/>
      <c r="CM155" s="14"/>
      <c r="CN155" s="14"/>
      <c r="CO155" s="14"/>
      <c r="CP155" s="14"/>
      <c r="CQ155" s="14"/>
      <c r="CR155" s="14"/>
      <c r="CS155" s="14"/>
      <c r="CT155" s="14"/>
      <c r="CU155" s="14"/>
      <c r="CV155" s="14"/>
      <c r="CW155" s="14"/>
      <c r="CX155" s="14"/>
      <c r="CY155" s="14"/>
      <c r="CZ155" s="14"/>
      <c r="DA155" s="14"/>
      <c r="DB155" s="14"/>
      <c r="DC155" s="14"/>
      <c r="DD155" s="14"/>
      <c r="DE155" s="14"/>
      <c r="DF155" s="14"/>
      <c r="DG155" s="14"/>
      <c r="DH155" s="14"/>
    </row>
    <row r="156" spans="35:112" s="2" customFormat="1" ht="12">
      <c r="AI156" s="16"/>
      <c r="AJ156" s="16"/>
      <c r="AK156" s="16"/>
      <c r="AO156" s="5"/>
      <c r="AP156" s="5"/>
      <c r="AQ156" s="5"/>
      <c r="AR156" s="9"/>
      <c r="AS156" s="151"/>
      <c r="AT156" s="14"/>
      <c r="AU156" s="14"/>
      <c r="AV156" s="14"/>
      <c r="AW156" s="14"/>
      <c r="AX156" s="14"/>
      <c r="AY156" s="14"/>
      <c r="AZ156" s="14"/>
      <c r="BA156" s="14"/>
      <c r="BB156" s="14"/>
      <c r="BC156" s="14"/>
      <c r="BD156" s="14"/>
      <c r="BE156" s="14"/>
      <c r="BF156" s="14"/>
      <c r="BG156" s="14"/>
      <c r="BH156" s="14"/>
      <c r="BI156" s="14"/>
      <c r="BJ156" s="14"/>
      <c r="BK156" s="14"/>
      <c r="BL156" s="14"/>
      <c r="BM156" s="14"/>
      <c r="BN156" s="14"/>
      <c r="BO156" s="14"/>
      <c r="BP156" s="14"/>
      <c r="BQ156" s="14"/>
      <c r="BR156" s="14"/>
      <c r="BS156" s="14"/>
      <c r="BT156" s="14"/>
      <c r="BU156" s="14"/>
      <c r="BV156" s="14"/>
      <c r="BW156" s="14"/>
      <c r="BX156" s="14"/>
      <c r="BY156" s="14"/>
      <c r="BZ156" s="14"/>
      <c r="CA156" s="14"/>
      <c r="CB156" s="14"/>
      <c r="CC156" s="14"/>
      <c r="CD156" s="14"/>
      <c r="CE156" s="14"/>
      <c r="CF156" s="14"/>
      <c r="CG156" s="14"/>
      <c r="CH156" s="14"/>
      <c r="CI156" s="14"/>
      <c r="CJ156" s="14"/>
      <c r="CK156" s="14"/>
      <c r="CL156" s="14"/>
      <c r="CM156" s="14"/>
      <c r="CN156" s="14"/>
      <c r="CO156" s="14"/>
      <c r="CP156" s="14"/>
      <c r="CQ156" s="14"/>
      <c r="CR156" s="14"/>
      <c r="CS156" s="14"/>
      <c r="CT156" s="14"/>
      <c r="CU156" s="14"/>
      <c r="CV156" s="14"/>
      <c r="CW156" s="14"/>
      <c r="CX156" s="14"/>
      <c r="CY156" s="14"/>
      <c r="CZ156" s="14"/>
      <c r="DA156" s="14"/>
      <c r="DB156" s="14"/>
      <c r="DC156" s="14"/>
      <c r="DD156" s="14"/>
      <c r="DE156" s="14"/>
      <c r="DF156" s="14"/>
      <c r="DG156" s="14"/>
      <c r="DH156" s="14"/>
    </row>
    <row r="157" spans="35:112" s="2" customFormat="1" ht="12">
      <c r="AI157" s="16"/>
      <c r="AJ157" s="16"/>
      <c r="AK157" s="16"/>
      <c r="AO157" s="5"/>
      <c r="AP157" s="5"/>
      <c r="AQ157" s="5"/>
      <c r="AR157" s="9"/>
      <c r="AS157" s="151"/>
      <c r="AT157" s="14"/>
      <c r="AU157" s="14"/>
      <c r="AV157" s="14"/>
      <c r="AW157" s="14"/>
      <c r="AX157" s="14"/>
      <c r="AY157" s="14"/>
      <c r="AZ157" s="14"/>
      <c r="BA157" s="14"/>
      <c r="BB157" s="14"/>
      <c r="BC157" s="14"/>
      <c r="BD157" s="14"/>
      <c r="BE157" s="14"/>
      <c r="BF157" s="14"/>
      <c r="BG157" s="14"/>
      <c r="BH157" s="14"/>
      <c r="BI157" s="14"/>
      <c r="BJ157" s="14"/>
      <c r="BK157" s="14"/>
      <c r="BL157" s="14"/>
      <c r="BM157" s="14"/>
      <c r="BN157" s="14"/>
      <c r="BO157" s="14"/>
      <c r="BP157" s="14"/>
      <c r="BQ157" s="14"/>
      <c r="BR157" s="14"/>
      <c r="BS157" s="14"/>
      <c r="BT157" s="14"/>
      <c r="BU157" s="14"/>
      <c r="BV157" s="14"/>
      <c r="BW157" s="14"/>
      <c r="BX157" s="14"/>
      <c r="BY157" s="14"/>
      <c r="BZ157" s="14"/>
      <c r="CA157" s="14"/>
      <c r="CB157" s="14"/>
      <c r="CC157" s="14"/>
      <c r="CD157" s="14"/>
      <c r="CE157" s="14"/>
      <c r="CF157" s="14"/>
      <c r="CG157" s="14"/>
      <c r="CH157" s="14"/>
      <c r="CI157" s="14"/>
      <c r="CJ157" s="14"/>
      <c r="CK157" s="14"/>
      <c r="CL157" s="14"/>
      <c r="CM157" s="14"/>
      <c r="CN157" s="14"/>
      <c r="CO157" s="14"/>
      <c r="CP157" s="14"/>
      <c r="CQ157" s="14"/>
      <c r="CR157" s="14"/>
      <c r="CS157" s="14"/>
      <c r="CT157" s="14"/>
      <c r="CU157" s="14"/>
      <c r="CV157" s="14"/>
      <c r="CW157" s="14"/>
      <c r="CX157" s="14"/>
      <c r="CY157" s="14"/>
      <c r="CZ157" s="14"/>
      <c r="DA157" s="14"/>
      <c r="DB157" s="14"/>
      <c r="DC157" s="14"/>
      <c r="DD157" s="14"/>
      <c r="DE157" s="14"/>
      <c r="DF157" s="14"/>
      <c r="DG157" s="14"/>
      <c r="DH157" s="14"/>
    </row>
    <row r="158" spans="35:112" s="2" customFormat="1" ht="12">
      <c r="AI158" s="16"/>
      <c r="AJ158" s="16"/>
      <c r="AK158" s="16"/>
      <c r="AO158" s="5"/>
      <c r="AP158" s="5"/>
      <c r="AQ158" s="5"/>
      <c r="AR158" s="9"/>
      <c r="AS158" s="151"/>
      <c r="AT158" s="14"/>
      <c r="AU158" s="14"/>
      <c r="AV158" s="14"/>
      <c r="AW158" s="14"/>
      <c r="AX158" s="14"/>
      <c r="AY158" s="14"/>
      <c r="AZ158" s="14"/>
      <c r="BA158" s="14"/>
      <c r="BB158" s="14"/>
      <c r="BC158" s="14"/>
      <c r="BD158" s="14"/>
      <c r="BE158" s="14"/>
      <c r="BF158" s="14"/>
      <c r="BG158" s="14"/>
      <c r="BH158" s="14"/>
      <c r="BI158" s="14"/>
      <c r="BJ158" s="14"/>
      <c r="BK158" s="14"/>
      <c r="BL158" s="14"/>
      <c r="BM158" s="14"/>
      <c r="BN158" s="14"/>
      <c r="BO158" s="14"/>
      <c r="BP158" s="14"/>
      <c r="BQ158" s="14"/>
      <c r="BR158" s="14"/>
      <c r="BS158" s="14"/>
      <c r="BT158" s="14"/>
      <c r="BU158" s="14"/>
      <c r="BV158" s="14"/>
      <c r="BW158" s="14"/>
      <c r="BX158" s="14"/>
      <c r="BY158" s="14"/>
      <c r="BZ158" s="14"/>
      <c r="CA158" s="14"/>
      <c r="CB158" s="14"/>
      <c r="CC158" s="14"/>
      <c r="CD158" s="14"/>
      <c r="CE158" s="14"/>
      <c r="CF158" s="14"/>
      <c r="CG158" s="14"/>
      <c r="CH158" s="14"/>
      <c r="CI158" s="14"/>
      <c r="CJ158" s="14"/>
      <c r="CK158" s="14"/>
      <c r="CL158" s="14"/>
      <c r="CM158" s="14"/>
      <c r="CN158" s="14"/>
      <c r="CO158" s="14"/>
      <c r="CP158" s="14"/>
      <c r="CQ158" s="14"/>
      <c r="CR158" s="14"/>
      <c r="CS158" s="14"/>
      <c r="CT158" s="14"/>
      <c r="CU158" s="14"/>
      <c r="CV158" s="14"/>
      <c r="CW158" s="14"/>
      <c r="CX158" s="14"/>
      <c r="CY158" s="14"/>
      <c r="CZ158" s="14"/>
      <c r="DA158" s="14"/>
      <c r="DB158" s="14"/>
      <c r="DC158" s="14"/>
      <c r="DD158" s="14"/>
      <c r="DE158" s="14"/>
      <c r="DF158" s="14"/>
      <c r="DG158" s="14"/>
      <c r="DH158" s="14"/>
    </row>
    <row r="159" spans="35:112" s="2" customFormat="1" ht="12">
      <c r="AI159" s="16"/>
      <c r="AJ159" s="16"/>
      <c r="AK159" s="16"/>
      <c r="AO159" s="5"/>
      <c r="AP159" s="5"/>
      <c r="AQ159" s="5"/>
      <c r="AR159" s="9"/>
      <c r="AS159" s="151"/>
      <c r="AT159" s="14"/>
      <c r="AU159" s="14"/>
      <c r="AV159" s="14"/>
      <c r="AW159" s="14"/>
      <c r="AX159" s="14"/>
      <c r="AY159" s="14"/>
      <c r="AZ159" s="14"/>
      <c r="BA159" s="14"/>
      <c r="BB159" s="14"/>
      <c r="BC159" s="14"/>
      <c r="BD159" s="14"/>
      <c r="BE159" s="14"/>
      <c r="BF159" s="14"/>
      <c r="BG159" s="14"/>
      <c r="BH159" s="14"/>
      <c r="BI159" s="14"/>
      <c r="BJ159" s="14"/>
      <c r="BK159" s="14"/>
      <c r="BL159" s="14"/>
      <c r="BM159" s="14"/>
      <c r="BN159" s="14"/>
      <c r="BO159" s="14"/>
      <c r="BP159" s="14"/>
      <c r="BQ159" s="14"/>
      <c r="BR159" s="14"/>
      <c r="BS159" s="14"/>
      <c r="BT159" s="14"/>
      <c r="BU159" s="14"/>
      <c r="BV159" s="14"/>
      <c r="BW159" s="14"/>
      <c r="BX159" s="14"/>
      <c r="BY159" s="14"/>
      <c r="BZ159" s="14"/>
      <c r="CA159" s="14"/>
      <c r="CB159" s="14"/>
      <c r="CC159" s="14"/>
      <c r="CD159" s="14"/>
      <c r="CE159" s="14"/>
      <c r="CF159" s="14"/>
      <c r="CG159" s="14"/>
      <c r="CH159" s="14"/>
      <c r="CI159" s="14"/>
      <c r="CJ159" s="14"/>
      <c r="CK159" s="14"/>
      <c r="CL159" s="14"/>
      <c r="CM159" s="14"/>
      <c r="CN159" s="14"/>
      <c r="CO159" s="14"/>
      <c r="CP159" s="14"/>
      <c r="CQ159" s="14"/>
      <c r="CR159" s="14"/>
      <c r="CS159" s="14"/>
      <c r="CT159" s="14"/>
      <c r="CU159" s="14"/>
      <c r="CV159" s="14"/>
      <c r="CW159" s="14"/>
      <c r="CX159" s="14"/>
      <c r="CY159" s="14"/>
      <c r="CZ159" s="14"/>
      <c r="DA159" s="14"/>
      <c r="DB159" s="14"/>
      <c r="DC159" s="14"/>
      <c r="DD159" s="14"/>
      <c r="DE159" s="14"/>
      <c r="DF159" s="14"/>
      <c r="DG159" s="14"/>
      <c r="DH159" s="14"/>
    </row>
    <row r="160" spans="35:112" s="2" customFormat="1" ht="12">
      <c r="AI160" s="16"/>
      <c r="AJ160" s="16"/>
      <c r="AK160" s="16"/>
      <c r="AO160" s="5"/>
      <c r="AP160" s="5"/>
      <c r="AQ160" s="5"/>
      <c r="AR160" s="9"/>
      <c r="AS160" s="151"/>
      <c r="AT160" s="14"/>
      <c r="AU160" s="14"/>
      <c r="AV160" s="14"/>
      <c r="AW160" s="14"/>
      <c r="AX160" s="14"/>
      <c r="AY160" s="14"/>
      <c r="AZ160" s="14"/>
      <c r="BA160" s="14"/>
      <c r="BB160" s="14"/>
      <c r="BC160" s="14"/>
      <c r="BD160" s="14"/>
      <c r="BE160" s="14"/>
      <c r="BF160" s="14"/>
      <c r="BG160" s="14"/>
      <c r="BH160" s="14"/>
      <c r="BI160" s="14"/>
      <c r="BJ160" s="14"/>
      <c r="BK160" s="14"/>
      <c r="BL160" s="14"/>
      <c r="BM160" s="14"/>
      <c r="BN160" s="14"/>
      <c r="BO160" s="14"/>
      <c r="BP160" s="14"/>
      <c r="BQ160" s="14"/>
      <c r="BR160" s="14"/>
      <c r="BS160" s="14"/>
      <c r="BT160" s="14"/>
      <c r="BU160" s="14"/>
      <c r="BV160" s="14"/>
      <c r="BW160" s="14"/>
      <c r="BX160" s="14"/>
      <c r="BY160" s="14"/>
      <c r="BZ160" s="14"/>
      <c r="CA160" s="14"/>
      <c r="CB160" s="14"/>
      <c r="CC160" s="14"/>
      <c r="CD160" s="14"/>
      <c r="CE160" s="14"/>
      <c r="CF160" s="14"/>
      <c r="CG160" s="14"/>
      <c r="CH160" s="14"/>
      <c r="CI160" s="14"/>
      <c r="CJ160" s="14"/>
      <c r="CK160" s="14"/>
      <c r="CL160" s="14"/>
      <c r="CM160" s="14"/>
      <c r="CN160" s="14"/>
      <c r="CO160" s="14"/>
      <c r="CP160" s="14"/>
      <c r="CQ160" s="14"/>
      <c r="CR160" s="14"/>
      <c r="CS160" s="14"/>
      <c r="CT160" s="14"/>
      <c r="CU160" s="14"/>
      <c r="CV160" s="14"/>
      <c r="CW160" s="14"/>
      <c r="CX160" s="14"/>
      <c r="CY160" s="14"/>
      <c r="CZ160" s="14"/>
      <c r="DA160" s="14"/>
      <c r="DB160" s="14"/>
      <c r="DC160" s="14"/>
      <c r="DD160" s="14"/>
      <c r="DE160" s="14"/>
      <c r="DF160" s="14"/>
      <c r="DG160" s="14"/>
      <c r="DH160" s="14"/>
    </row>
    <row r="161" spans="35:112" s="2" customFormat="1" ht="12">
      <c r="AI161" s="16"/>
      <c r="AJ161" s="16"/>
      <c r="AK161" s="16"/>
      <c r="AO161" s="5"/>
      <c r="AP161" s="5"/>
      <c r="AQ161" s="5"/>
      <c r="AR161" s="9"/>
      <c r="AS161" s="151"/>
      <c r="AT161" s="14"/>
      <c r="AU161" s="14"/>
      <c r="AV161" s="14"/>
      <c r="AW161" s="14"/>
      <c r="AX161" s="14"/>
      <c r="AY161" s="14"/>
      <c r="AZ161" s="14"/>
      <c r="BA161" s="14"/>
      <c r="BB161" s="14"/>
      <c r="BC161" s="14"/>
      <c r="BD161" s="14"/>
      <c r="BE161" s="14"/>
      <c r="BF161" s="14"/>
      <c r="BG161" s="14"/>
      <c r="BH161" s="14"/>
      <c r="BI161" s="14"/>
      <c r="BJ161" s="14"/>
      <c r="BK161" s="14"/>
      <c r="BL161" s="14"/>
      <c r="BM161" s="14"/>
      <c r="BN161" s="14"/>
      <c r="BO161" s="14"/>
      <c r="BP161" s="14"/>
      <c r="BQ161" s="14"/>
      <c r="BR161" s="14"/>
      <c r="BS161" s="14"/>
      <c r="BT161" s="14"/>
      <c r="BU161" s="14"/>
      <c r="BV161" s="14"/>
      <c r="BW161" s="14"/>
      <c r="BX161" s="14"/>
      <c r="BY161" s="14"/>
      <c r="BZ161" s="14"/>
      <c r="CA161" s="14"/>
      <c r="CB161" s="14"/>
      <c r="CC161" s="14"/>
      <c r="CD161" s="14"/>
      <c r="CE161" s="14"/>
      <c r="CF161" s="14"/>
      <c r="CG161" s="14"/>
      <c r="CH161" s="14"/>
      <c r="CI161" s="14"/>
      <c r="CJ161" s="14"/>
      <c r="CK161" s="14"/>
      <c r="CL161" s="14"/>
      <c r="CM161" s="14"/>
      <c r="CN161" s="14"/>
      <c r="CO161" s="14"/>
      <c r="CP161" s="14"/>
      <c r="CQ161" s="14"/>
      <c r="CR161" s="14"/>
      <c r="CS161" s="14"/>
      <c r="CT161" s="14"/>
      <c r="CU161" s="14"/>
      <c r="CV161" s="14"/>
      <c r="CW161" s="14"/>
      <c r="CX161" s="14"/>
      <c r="CY161" s="14"/>
      <c r="CZ161" s="14"/>
      <c r="DA161" s="14"/>
      <c r="DB161" s="14"/>
      <c r="DC161" s="14"/>
      <c r="DD161" s="14"/>
      <c r="DE161" s="14"/>
      <c r="DF161" s="14"/>
      <c r="DG161" s="14"/>
      <c r="DH161" s="14"/>
    </row>
    <row r="162" spans="35:112" s="2" customFormat="1" ht="12">
      <c r="AI162" s="16"/>
      <c r="AJ162" s="16"/>
      <c r="AK162" s="16"/>
      <c r="AO162" s="5"/>
      <c r="AP162" s="5"/>
      <c r="AQ162" s="5"/>
      <c r="AR162" s="9"/>
      <c r="AS162" s="151"/>
      <c r="AT162" s="14"/>
      <c r="AU162" s="14"/>
      <c r="AV162" s="14"/>
      <c r="AW162" s="14"/>
      <c r="AX162" s="14"/>
      <c r="AY162" s="14"/>
      <c r="AZ162" s="14"/>
      <c r="BA162" s="14"/>
      <c r="BB162" s="14"/>
      <c r="BC162" s="14"/>
      <c r="BD162" s="14"/>
      <c r="BE162" s="14"/>
      <c r="BF162" s="14"/>
      <c r="BG162" s="14"/>
      <c r="BH162" s="14"/>
      <c r="BI162" s="14"/>
      <c r="BJ162" s="14"/>
      <c r="BK162" s="14"/>
      <c r="BL162" s="14"/>
      <c r="BM162" s="14"/>
      <c r="BN162" s="14"/>
      <c r="BO162" s="14"/>
      <c r="BP162" s="14"/>
      <c r="BQ162" s="14"/>
      <c r="BR162" s="14"/>
      <c r="BS162" s="14"/>
      <c r="BT162" s="14"/>
      <c r="BU162" s="14"/>
      <c r="BV162" s="14"/>
      <c r="BW162" s="14"/>
      <c r="BX162" s="14"/>
      <c r="BY162" s="14"/>
      <c r="BZ162" s="14"/>
      <c r="CA162" s="14"/>
      <c r="CB162" s="14"/>
      <c r="CC162" s="14"/>
      <c r="CD162" s="14"/>
      <c r="CE162" s="14"/>
      <c r="CF162" s="14"/>
      <c r="CG162" s="14"/>
      <c r="CH162" s="14"/>
      <c r="CI162" s="14"/>
      <c r="CJ162" s="14"/>
      <c r="CK162" s="14"/>
      <c r="CL162" s="14"/>
      <c r="CM162" s="14"/>
      <c r="CN162" s="14"/>
      <c r="CO162" s="14"/>
      <c r="CP162" s="14"/>
      <c r="CQ162" s="14"/>
      <c r="CR162" s="14"/>
      <c r="CS162" s="14"/>
      <c r="CT162" s="14"/>
      <c r="CU162" s="14"/>
      <c r="CV162" s="14"/>
      <c r="CW162" s="14"/>
      <c r="CX162" s="14"/>
      <c r="CY162" s="14"/>
      <c r="CZ162" s="14"/>
      <c r="DA162" s="14"/>
      <c r="DB162" s="14"/>
      <c r="DC162" s="14"/>
      <c r="DD162" s="14"/>
      <c r="DE162" s="14"/>
      <c r="DF162" s="14"/>
      <c r="DG162" s="14"/>
      <c r="DH162" s="14"/>
    </row>
    <row r="163" spans="35:112" s="2" customFormat="1" ht="12">
      <c r="AI163" s="16"/>
      <c r="AJ163" s="16"/>
      <c r="AK163" s="16"/>
      <c r="AO163" s="5"/>
      <c r="AP163" s="5"/>
      <c r="AQ163" s="5"/>
      <c r="AR163" s="9"/>
      <c r="AS163" s="151"/>
      <c r="AT163" s="14"/>
      <c r="AU163" s="14"/>
      <c r="AV163" s="14"/>
      <c r="AW163" s="14"/>
      <c r="AX163" s="14"/>
      <c r="AY163" s="14"/>
      <c r="AZ163" s="14"/>
      <c r="BA163" s="14"/>
      <c r="BB163" s="14"/>
      <c r="BC163" s="14"/>
      <c r="BD163" s="14"/>
      <c r="BE163" s="14"/>
      <c r="BF163" s="14"/>
      <c r="BG163" s="14"/>
      <c r="BH163" s="14"/>
      <c r="BI163" s="14"/>
      <c r="BJ163" s="14"/>
      <c r="BK163" s="14"/>
      <c r="BL163" s="14"/>
      <c r="BM163" s="14"/>
      <c r="BN163" s="14"/>
      <c r="BO163" s="14"/>
      <c r="BP163" s="14"/>
      <c r="BQ163" s="14"/>
      <c r="BR163" s="14"/>
      <c r="BS163" s="14"/>
      <c r="BT163" s="14"/>
      <c r="BU163" s="14"/>
      <c r="BV163" s="14"/>
      <c r="BW163" s="14"/>
      <c r="BX163" s="14"/>
      <c r="BY163" s="14"/>
      <c r="BZ163" s="14"/>
      <c r="CA163" s="14"/>
      <c r="CB163" s="14"/>
      <c r="CC163" s="14"/>
      <c r="CD163" s="14"/>
      <c r="CE163" s="14"/>
      <c r="CF163" s="14"/>
      <c r="CG163" s="14"/>
      <c r="CH163" s="14"/>
      <c r="CI163" s="14"/>
      <c r="CJ163" s="14"/>
      <c r="CK163" s="14"/>
      <c r="CL163" s="14"/>
      <c r="CM163" s="14"/>
      <c r="CN163" s="14"/>
      <c r="CO163" s="14"/>
      <c r="CP163" s="14"/>
      <c r="CQ163" s="14"/>
      <c r="CR163" s="14"/>
      <c r="CS163" s="14"/>
      <c r="CT163" s="14"/>
      <c r="CU163" s="14"/>
      <c r="CV163" s="14"/>
      <c r="CW163" s="14"/>
      <c r="CX163" s="14"/>
      <c r="CY163" s="14"/>
      <c r="CZ163" s="14"/>
      <c r="DA163" s="14"/>
      <c r="DB163" s="14"/>
      <c r="DC163" s="14"/>
      <c r="DD163" s="14"/>
      <c r="DE163" s="14"/>
      <c r="DF163" s="14"/>
      <c r="DG163" s="14"/>
      <c r="DH163" s="14"/>
    </row>
    <row r="164" spans="35:112" s="2" customFormat="1" ht="12">
      <c r="AI164" s="16"/>
      <c r="AJ164" s="16"/>
      <c r="AK164" s="16"/>
      <c r="AO164" s="5"/>
      <c r="AP164" s="5"/>
      <c r="AQ164" s="5"/>
      <c r="AR164" s="9"/>
      <c r="AS164" s="151"/>
      <c r="AT164" s="14"/>
      <c r="AU164" s="14"/>
      <c r="AV164" s="14"/>
      <c r="AW164" s="14"/>
      <c r="AX164" s="14"/>
      <c r="AY164" s="14"/>
      <c r="AZ164" s="14"/>
      <c r="BA164" s="14"/>
      <c r="BB164" s="14"/>
      <c r="BC164" s="14"/>
      <c r="BD164" s="14"/>
      <c r="BE164" s="14"/>
      <c r="BF164" s="14"/>
      <c r="BG164" s="14"/>
      <c r="BH164" s="14"/>
      <c r="BI164" s="14"/>
      <c r="BJ164" s="14"/>
      <c r="BK164" s="14"/>
      <c r="BL164" s="14"/>
      <c r="BM164" s="14"/>
      <c r="BN164" s="14"/>
      <c r="BO164" s="14"/>
      <c r="BP164" s="14"/>
      <c r="BQ164" s="14"/>
      <c r="BR164" s="14"/>
      <c r="BS164" s="14"/>
      <c r="BT164" s="14"/>
      <c r="BU164" s="14"/>
      <c r="BV164" s="14"/>
      <c r="BW164" s="14"/>
      <c r="BX164" s="14"/>
      <c r="BY164" s="14"/>
      <c r="BZ164" s="14"/>
      <c r="CA164" s="14"/>
      <c r="CB164" s="14"/>
      <c r="CC164" s="14"/>
      <c r="CD164" s="14"/>
      <c r="CE164" s="14"/>
      <c r="CF164" s="14"/>
      <c r="CG164" s="14"/>
      <c r="CH164" s="14"/>
      <c r="CI164" s="14"/>
      <c r="CJ164" s="14"/>
      <c r="CK164" s="14"/>
      <c r="CL164" s="14"/>
      <c r="CM164" s="14"/>
      <c r="CN164" s="14"/>
      <c r="CO164" s="14"/>
      <c r="CP164" s="14"/>
      <c r="CQ164" s="14"/>
      <c r="CR164" s="14"/>
      <c r="CS164" s="14"/>
      <c r="CT164" s="14"/>
      <c r="CU164" s="14"/>
      <c r="CV164" s="14"/>
      <c r="CW164" s="14"/>
      <c r="CX164" s="14"/>
      <c r="CY164" s="14"/>
      <c r="CZ164" s="14"/>
      <c r="DA164" s="14"/>
      <c r="DB164" s="14"/>
      <c r="DC164" s="14"/>
      <c r="DD164" s="14"/>
      <c r="DE164" s="14"/>
      <c r="DF164" s="14"/>
      <c r="DG164" s="14"/>
      <c r="DH164" s="14"/>
    </row>
    <row r="165" spans="35:112" s="2" customFormat="1" ht="12">
      <c r="AI165" s="16"/>
      <c r="AJ165" s="16"/>
      <c r="AK165" s="16"/>
      <c r="AO165" s="5"/>
      <c r="AP165" s="5"/>
      <c r="AQ165" s="5"/>
      <c r="AR165" s="9"/>
      <c r="AS165" s="151"/>
      <c r="AT165" s="14"/>
      <c r="AU165" s="14"/>
      <c r="AV165" s="14"/>
      <c r="AW165" s="14"/>
      <c r="AX165" s="14"/>
      <c r="AY165" s="14"/>
      <c r="AZ165" s="14"/>
      <c r="BA165" s="14"/>
      <c r="BB165" s="14"/>
      <c r="BC165" s="14"/>
      <c r="BD165" s="14"/>
      <c r="BE165" s="14"/>
      <c r="BF165" s="14"/>
      <c r="BG165" s="14"/>
      <c r="BH165" s="14"/>
      <c r="BI165" s="14"/>
      <c r="BJ165" s="14"/>
      <c r="BK165" s="14"/>
      <c r="BL165" s="14"/>
      <c r="BM165" s="14"/>
      <c r="BN165" s="14"/>
      <c r="BO165" s="14"/>
      <c r="BP165" s="14"/>
      <c r="BQ165" s="14"/>
      <c r="BR165" s="14"/>
      <c r="BS165" s="14"/>
      <c r="BT165" s="14"/>
      <c r="BU165" s="14"/>
      <c r="BV165" s="14"/>
      <c r="BW165" s="14"/>
      <c r="BX165" s="14"/>
      <c r="BY165" s="14"/>
      <c r="BZ165" s="14"/>
      <c r="CA165" s="14"/>
      <c r="CB165" s="14"/>
      <c r="CC165" s="14"/>
      <c r="CD165" s="14"/>
      <c r="CE165" s="14"/>
      <c r="CF165" s="14"/>
      <c r="CG165" s="14"/>
      <c r="CH165" s="14"/>
      <c r="CI165" s="14"/>
      <c r="CJ165" s="14"/>
      <c r="CK165" s="14"/>
      <c r="CL165" s="14"/>
      <c r="CM165" s="14"/>
      <c r="CN165" s="14"/>
      <c r="CO165" s="14"/>
      <c r="CP165" s="14"/>
      <c r="CQ165" s="14"/>
      <c r="CR165" s="14"/>
      <c r="CS165" s="14"/>
      <c r="CT165" s="14"/>
      <c r="CU165" s="14"/>
      <c r="CV165" s="14"/>
      <c r="CW165" s="14"/>
      <c r="CX165" s="14"/>
      <c r="CY165" s="14"/>
      <c r="CZ165" s="14"/>
      <c r="DA165" s="14"/>
      <c r="DB165" s="14"/>
      <c r="DC165" s="14"/>
      <c r="DD165" s="14"/>
      <c r="DE165" s="14"/>
      <c r="DF165" s="14"/>
      <c r="DG165" s="14"/>
      <c r="DH165" s="14"/>
    </row>
    <row r="166" spans="35:112" s="2" customFormat="1" ht="12">
      <c r="AI166" s="16"/>
      <c r="AJ166" s="16"/>
      <c r="AK166" s="16"/>
      <c r="AO166" s="5"/>
      <c r="AP166" s="5"/>
      <c r="AQ166" s="5"/>
      <c r="AR166" s="9"/>
      <c r="AS166" s="151"/>
      <c r="AT166" s="14"/>
      <c r="AU166" s="14"/>
      <c r="AV166" s="14"/>
      <c r="AW166" s="14"/>
      <c r="AX166" s="14"/>
      <c r="AY166" s="14"/>
      <c r="AZ166" s="14"/>
      <c r="BA166" s="14"/>
      <c r="BB166" s="14"/>
      <c r="BC166" s="14"/>
      <c r="BD166" s="14"/>
      <c r="BE166" s="14"/>
      <c r="BF166" s="14"/>
      <c r="BG166" s="14"/>
      <c r="BH166" s="14"/>
      <c r="BI166" s="14"/>
      <c r="BJ166" s="14"/>
      <c r="BK166" s="14"/>
      <c r="BL166" s="14"/>
      <c r="BM166" s="14"/>
      <c r="BN166" s="14"/>
      <c r="BO166" s="14"/>
      <c r="BP166" s="14"/>
      <c r="BQ166" s="14"/>
      <c r="BR166" s="14"/>
      <c r="BS166" s="14"/>
      <c r="BT166" s="14"/>
      <c r="BU166" s="14"/>
      <c r="BV166" s="14"/>
      <c r="BW166" s="14"/>
      <c r="BX166" s="14"/>
      <c r="BY166" s="14"/>
      <c r="BZ166" s="14"/>
      <c r="CA166" s="14"/>
      <c r="CB166" s="14"/>
      <c r="CC166" s="14"/>
      <c r="CD166" s="14"/>
      <c r="CE166" s="14"/>
      <c r="CF166" s="14"/>
      <c r="CG166" s="14"/>
      <c r="CH166" s="14"/>
      <c r="CI166" s="14"/>
      <c r="CJ166" s="14"/>
      <c r="CK166" s="14"/>
      <c r="CL166" s="14"/>
      <c r="CM166" s="14"/>
      <c r="CN166" s="14"/>
      <c r="CO166" s="14"/>
      <c r="CP166" s="14"/>
      <c r="CQ166" s="14"/>
      <c r="CR166" s="14"/>
      <c r="CS166" s="14"/>
      <c r="CT166" s="14"/>
      <c r="CU166" s="14"/>
      <c r="CV166" s="14"/>
      <c r="CW166" s="14"/>
      <c r="CX166" s="14"/>
      <c r="CY166" s="14"/>
      <c r="CZ166" s="14"/>
      <c r="DA166" s="14"/>
      <c r="DB166" s="14"/>
      <c r="DC166" s="14"/>
      <c r="DD166" s="14"/>
      <c r="DE166" s="14"/>
      <c r="DF166" s="14"/>
      <c r="DG166" s="14"/>
      <c r="DH166" s="14"/>
    </row>
    <row r="167" spans="35:112" s="2" customFormat="1" ht="12">
      <c r="AI167" s="16"/>
      <c r="AJ167" s="16"/>
      <c r="AK167" s="16"/>
      <c r="AO167" s="5"/>
      <c r="AP167" s="5"/>
      <c r="AQ167" s="5"/>
      <c r="AR167" s="9"/>
      <c r="AS167" s="151"/>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row>
    <row r="168" spans="35:112" s="2" customFormat="1" ht="12">
      <c r="AI168" s="16"/>
      <c r="AJ168" s="16"/>
      <c r="AK168" s="16"/>
      <c r="AO168" s="5"/>
      <c r="AP168" s="5"/>
      <c r="AQ168" s="5"/>
      <c r="AR168" s="9"/>
      <c r="AS168" s="151"/>
      <c r="AT168" s="14"/>
      <c r="AU168" s="14"/>
      <c r="AV168" s="14"/>
      <c r="AW168" s="14"/>
      <c r="AX168" s="14"/>
      <c r="AY168" s="14"/>
      <c r="AZ168" s="14"/>
      <c r="BA168" s="14"/>
      <c r="BB168" s="14"/>
      <c r="BC168" s="14"/>
      <c r="BD168" s="14"/>
      <c r="BE168" s="14"/>
      <c r="BF168" s="14"/>
      <c r="BG168" s="14"/>
      <c r="BH168" s="14"/>
      <c r="BI168" s="14"/>
      <c r="BJ168" s="14"/>
      <c r="BK168" s="14"/>
      <c r="BL168" s="14"/>
      <c r="BM168" s="14"/>
      <c r="BN168" s="14"/>
      <c r="BO168" s="14"/>
      <c r="BP168" s="14"/>
      <c r="BQ168" s="14"/>
      <c r="BR168" s="14"/>
      <c r="BS168" s="14"/>
      <c r="BT168" s="14"/>
      <c r="BU168" s="14"/>
      <c r="BV168" s="14"/>
      <c r="BW168" s="14"/>
      <c r="BX168" s="14"/>
      <c r="BY168" s="14"/>
      <c r="BZ168" s="14"/>
      <c r="CA168" s="14"/>
      <c r="CB168" s="14"/>
      <c r="CC168" s="14"/>
      <c r="CD168" s="14"/>
      <c r="CE168" s="14"/>
      <c r="CF168" s="14"/>
      <c r="CG168" s="14"/>
      <c r="CH168" s="14"/>
      <c r="CI168" s="14"/>
      <c r="CJ168" s="14"/>
      <c r="CK168" s="14"/>
      <c r="CL168" s="14"/>
      <c r="CM168" s="14"/>
      <c r="CN168" s="14"/>
      <c r="CO168" s="14"/>
      <c r="CP168" s="14"/>
      <c r="CQ168" s="14"/>
      <c r="CR168" s="14"/>
      <c r="CS168" s="14"/>
      <c r="CT168" s="14"/>
      <c r="CU168" s="14"/>
      <c r="CV168" s="14"/>
      <c r="CW168" s="14"/>
      <c r="CX168" s="14"/>
      <c r="CY168" s="14"/>
      <c r="CZ168" s="14"/>
      <c r="DA168" s="14"/>
      <c r="DB168" s="14"/>
      <c r="DC168" s="14"/>
      <c r="DD168" s="14"/>
      <c r="DE168" s="14"/>
      <c r="DF168" s="14"/>
      <c r="DG168" s="14"/>
      <c r="DH168" s="14"/>
    </row>
    <row r="169" spans="35:112" s="2" customFormat="1" ht="12">
      <c r="AI169" s="16"/>
      <c r="AJ169" s="16"/>
      <c r="AK169" s="16"/>
      <c r="AO169" s="5"/>
      <c r="AP169" s="5"/>
      <c r="AQ169" s="5"/>
      <c r="AR169" s="9"/>
      <c r="AS169" s="151"/>
      <c r="AT169" s="14"/>
      <c r="AU169" s="14"/>
      <c r="AV169" s="14"/>
      <c r="AW169" s="14"/>
      <c r="AX169" s="14"/>
      <c r="AY169" s="14"/>
      <c r="AZ169" s="14"/>
      <c r="BA169" s="14"/>
      <c r="BB169" s="14"/>
      <c r="BC169" s="14"/>
      <c r="BD169" s="14"/>
      <c r="BE169" s="14"/>
      <c r="BF169" s="14"/>
      <c r="BG169" s="14"/>
      <c r="BH169" s="14"/>
      <c r="BI169" s="14"/>
      <c r="BJ169" s="14"/>
      <c r="BK169" s="14"/>
      <c r="BL169" s="14"/>
      <c r="BM169" s="14"/>
      <c r="BN169" s="14"/>
      <c r="BO169" s="14"/>
      <c r="BP169" s="14"/>
      <c r="BQ169" s="14"/>
      <c r="BR169" s="14"/>
      <c r="BS169" s="14"/>
      <c r="BT169" s="14"/>
      <c r="BU169" s="14"/>
      <c r="BV169" s="14"/>
      <c r="BW169" s="14"/>
      <c r="BX169" s="14"/>
      <c r="BY169" s="14"/>
      <c r="BZ169" s="14"/>
      <c r="CA169" s="14"/>
      <c r="CB169" s="14"/>
      <c r="CC169" s="14"/>
      <c r="CD169" s="14"/>
      <c r="CE169" s="14"/>
      <c r="CF169" s="14"/>
      <c r="CG169" s="14"/>
      <c r="CH169" s="14"/>
      <c r="CI169" s="14"/>
      <c r="CJ169" s="14"/>
      <c r="CK169" s="14"/>
      <c r="CL169" s="14"/>
      <c r="CM169" s="14"/>
      <c r="CN169" s="14"/>
      <c r="CO169" s="14"/>
      <c r="CP169" s="14"/>
      <c r="CQ169" s="14"/>
      <c r="CR169" s="14"/>
      <c r="CS169" s="14"/>
      <c r="CT169" s="14"/>
      <c r="CU169" s="14"/>
      <c r="CV169" s="14"/>
      <c r="CW169" s="14"/>
      <c r="CX169" s="14"/>
      <c r="CY169" s="14"/>
      <c r="CZ169" s="14"/>
      <c r="DA169" s="14"/>
      <c r="DB169" s="14"/>
      <c r="DC169" s="14"/>
      <c r="DD169" s="14"/>
      <c r="DE169" s="14"/>
      <c r="DF169" s="14"/>
      <c r="DG169" s="14"/>
      <c r="DH169" s="14"/>
    </row>
    <row r="170" spans="35:112" s="2" customFormat="1" ht="12">
      <c r="AI170" s="16"/>
      <c r="AJ170" s="16"/>
      <c r="AK170" s="16"/>
      <c r="AO170" s="5"/>
      <c r="AP170" s="5"/>
      <c r="AQ170" s="5"/>
      <c r="AR170" s="9"/>
      <c r="AS170" s="151"/>
      <c r="AT170" s="14"/>
      <c r="AU170" s="14"/>
      <c r="AV170" s="14"/>
      <c r="AW170" s="14"/>
      <c r="AX170" s="14"/>
      <c r="AY170" s="14"/>
      <c r="AZ170" s="14"/>
      <c r="BA170" s="14"/>
      <c r="BB170" s="14"/>
      <c r="BC170" s="14"/>
      <c r="BD170" s="14"/>
      <c r="BE170" s="14"/>
      <c r="BF170" s="14"/>
      <c r="BG170" s="14"/>
      <c r="BH170" s="14"/>
      <c r="BI170" s="14"/>
      <c r="BJ170" s="14"/>
      <c r="BK170" s="14"/>
      <c r="BL170" s="14"/>
      <c r="BM170" s="14"/>
      <c r="BN170" s="14"/>
      <c r="BO170" s="14"/>
      <c r="BP170" s="14"/>
      <c r="BQ170" s="14"/>
      <c r="BR170" s="14"/>
      <c r="BS170" s="14"/>
      <c r="BT170" s="14"/>
      <c r="BU170" s="14"/>
      <c r="BV170" s="14"/>
      <c r="BW170" s="14"/>
      <c r="BX170" s="14"/>
      <c r="BY170" s="14"/>
      <c r="BZ170" s="14"/>
      <c r="CA170" s="14"/>
      <c r="CB170" s="14"/>
      <c r="CC170" s="14"/>
      <c r="CD170" s="14"/>
      <c r="CE170" s="14"/>
      <c r="CF170" s="14"/>
      <c r="CG170" s="14"/>
      <c r="CH170" s="14"/>
      <c r="CI170" s="14"/>
      <c r="CJ170" s="14"/>
      <c r="CK170" s="14"/>
      <c r="CL170" s="14"/>
      <c r="CM170" s="14"/>
      <c r="CN170" s="14"/>
      <c r="CO170" s="14"/>
      <c r="CP170" s="14"/>
      <c r="CQ170" s="14"/>
      <c r="CR170" s="14"/>
      <c r="CS170" s="14"/>
      <c r="CT170" s="14"/>
      <c r="CU170" s="14"/>
      <c r="CV170" s="14"/>
      <c r="CW170" s="14"/>
      <c r="CX170" s="14"/>
      <c r="CY170" s="14"/>
      <c r="CZ170" s="14"/>
      <c r="DA170" s="14"/>
      <c r="DB170" s="14"/>
      <c r="DC170" s="14"/>
      <c r="DD170" s="14"/>
      <c r="DE170" s="14"/>
      <c r="DF170" s="14"/>
      <c r="DG170" s="14"/>
      <c r="DH170" s="14"/>
    </row>
    <row r="171" spans="35:112" s="2" customFormat="1" ht="12">
      <c r="AI171" s="16"/>
      <c r="AJ171" s="16"/>
      <c r="AK171" s="16"/>
      <c r="AO171" s="5"/>
      <c r="AP171" s="5"/>
      <c r="AQ171" s="5"/>
      <c r="AR171" s="9"/>
      <c r="AS171" s="151"/>
      <c r="AT171" s="14"/>
      <c r="AU171" s="14"/>
      <c r="AV171" s="14"/>
      <c r="AW171" s="14"/>
      <c r="AX171" s="14"/>
      <c r="AY171" s="14"/>
      <c r="AZ171" s="14"/>
      <c r="BA171" s="14"/>
      <c r="BB171" s="14"/>
      <c r="BC171" s="14"/>
      <c r="BD171" s="14"/>
      <c r="BE171" s="14"/>
      <c r="BF171" s="14"/>
      <c r="BG171" s="14"/>
      <c r="BH171" s="14"/>
      <c r="BI171" s="14"/>
      <c r="BJ171" s="14"/>
      <c r="BK171" s="14"/>
      <c r="BL171" s="14"/>
      <c r="BM171" s="14"/>
      <c r="BN171" s="14"/>
      <c r="BO171" s="14"/>
      <c r="BP171" s="14"/>
      <c r="BQ171" s="14"/>
      <c r="BR171" s="14"/>
      <c r="BS171" s="14"/>
      <c r="BT171" s="14"/>
      <c r="BU171" s="14"/>
      <c r="BV171" s="14"/>
      <c r="BW171" s="14"/>
      <c r="BX171" s="14"/>
      <c r="BY171" s="14"/>
      <c r="BZ171" s="14"/>
      <c r="CA171" s="14"/>
      <c r="CB171" s="14"/>
      <c r="CC171" s="14"/>
      <c r="CD171" s="14"/>
      <c r="CE171" s="14"/>
      <c r="CF171" s="14"/>
      <c r="CG171" s="14"/>
      <c r="CH171" s="14"/>
      <c r="CI171" s="14"/>
      <c r="CJ171" s="14"/>
      <c r="CK171" s="14"/>
      <c r="CL171" s="14"/>
      <c r="CM171" s="14"/>
      <c r="CN171" s="14"/>
      <c r="CO171" s="14"/>
      <c r="CP171" s="14"/>
      <c r="CQ171" s="14"/>
      <c r="CR171" s="14"/>
      <c r="CS171" s="14"/>
      <c r="CT171" s="14"/>
      <c r="CU171" s="14"/>
      <c r="CV171" s="14"/>
      <c r="CW171" s="14"/>
      <c r="CX171" s="14"/>
      <c r="CY171" s="14"/>
      <c r="CZ171" s="14"/>
      <c r="DA171" s="14"/>
      <c r="DB171" s="14"/>
      <c r="DC171" s="14"/>
      <c r="DD171" s="14"/>
      <c r="DE171" s="14"/>
      <c r="DF171" s="14"/>
      <c r="DG171" s="14"/>
      <c r="DH171" s="14"/>
    </row>
    <row r="172" spans="35:112" s="2" customFormat="1" ht="12">
      <c r="AI172" s="16"/>
      <c r="AJ172" s="16"/>
      <c r="AK172" s="16"/>
      <c r="AO172" s="5"/>
      <c r="AP172" s="5"/>
      <c r="AQ172" s="5"/>
      <c r="AR172" s="9"/>
      <c r="AS172" s="151"/>
      <c r="AT172" s="14"/>
      <c r="AU172" s="14"/>
      <c r="AV172" s="14"/>
      <c r="AW172" s="14"/>
      <c r="AX172" s="14"/>
      <c r="AY172" s="14"/>
      <c r="AZ172" s="14"/>
      <c r="BA172" s="14"/>
      <c r="BB172" s="14"/>
      <c r="BC172" s="14"/>
      <c r="BD172" s="14"/>
      <c r="BE172" s="14"/>
      <c r="BF172" s="14"/>
      <c r="BG172" s="14"/>
      <c r="BH172" s="14"/>
      <c r="BI172" s="14"/>
      <c r="BJ172" s="14"/>
      <c r="BK172" s="14"/>
      <c r="BL172" s="14"/>
      <c r="BM172" s="14"/>
      <c r="BN172" s="14"/>
      <c r="BO172" s="14"/>
      <c r="BP172" s="14"/>
      <c r="BQ172" s="14"/>
      <c r="BR172" s="14"/>
      <c r="BS172" s="14"/>
      <c r="BT172" s="14"/>
      <c r="BU172" s="14"/>
      <c r="BV172" s="14"/>
      <c r="BW172" s="14"/>
      <c r="BX172" s="14"/>
      <c r="BY172" s="14"/>
      <c r="BZ172" s="14"/>
      <c r="CA172" s="14"/>
      <c r="CB172" s="14"/>
      <c r="CC172" s="14"/>
      <c r="CD172" s="14"/>
      <c r="CE172" s="14"/>
      <c r="CF172" s="14"/>
      <c r="CG172" s="14"/>
      <c r="CH172" s="14"/>
      <c r="CI172" s="14"/>
      <c r="CJ172" s="14"/>
      <c r="CK172" s="14"/>
      <c r="CL172" s="14"/>
      <c r="CM172" s="14"/>
      <c r="CN172" s="14"/>
      <c r="CO172" s="14"/>
      <c r="CP172" s="14"/>
      <c r="CQ172" s="14"/>
      <c r="CR172" s="14"/>
      <c r="CS172" s="14"/>
      <c r="CT172" s="14"/>
      <c r="CU172" s="14"/>
      <c r="CV172" s="14"/>
      <c r="CW172" s="14"/>
      <c r="CX172" s="14"/>
      <c r="CY172" s="14"/>
      <c r="CZ172" s="14"/>
      <c r="DA172" s="14"/>
      <c r="DB172" s="14"/>
      <c r="DC172" s="14"/>
      <c r="DD172" s="14"/>
      <c r="DE172" s="14"/>
      <c r="DF172" s="14"/>
      <c r="DG172" s="14"/>
      <c r="DH172" s="14"/>
    </row>
    <row r="173" spans="35:112" s="2" customFormat="1" ht="12">
      <c r="AI173" s="16"/>
      <c r="AJ173" s="16"/>
      <c r="AK173" s="16"/>
      <c r="AO173" s="5"/>
      <c r="AP173" s="5"/>
      <c r="AQ173" s="5"/>
      <c r="AR173" s="9"/>
      <c r="AS173" s="151"/>
      <c r="AT173" s="14"/>
      <c r="AU173" s="14"/>
      <c r="AV173" s="14"/>
      <c r="AW173" s="14"/>
      <c r="AX173" s="14"/>
      <c r="AY173" s="14"/>
      <c r="AZ173" s="14"/>
      <c r="BA173" s="14"/>
      <c r="BB173" s="14"/>
      <c r="BC173" s="14"/>
      <c r="BD173" s="14"/>
      <c r="BE173" s="14"/>
      <c r="BF173" s="14"/>
      <c r="BG173" s="14"/>
      <c r="BH173" s="14"/>
      <c r="BI173" s="14"/>
      <c r="BJ173" s="14"/>
      <c r="BK173" s="14"/>
      <c r="BL173" s="14"/>
      <c r="BM173" s="14"/>
      <c r="BN173" s="14"/>
      <c r="BO173" s="14"/>
      <c r="BP173" s="14"/>
      <c r="BQ173" s="14"/>
      <c r="BR173" s="14"/>
      <c r="BS173" s="14"/>
      <c r="BT173" s="14"/>
      <c r="BU173" s="14"/>
      <c r="BV173" s="14"/>
      <c r="BW173" s="14"/>
      <c r="BX173" s="14"/>
      <c r="BY173" s="14"/>
      <c r="BZ173" s="14"/>
      <c r="CA173" s="14"/>
      <c r="CB173" s="14"/>
      <c r="CC173" s="14"/>
      <c r="CD173" s="14"/>
      <c r="CE173" s="14"/>
      <c r="CF173" s="14"/>
      <c r="CG173" s="14"/>
      <c r="CH173" s="14"/>
      <c r="CI173" s="14"/>
      <c r="CJ173" s="14"/>
      <c r="CK173" s="14"/>
      <c r="CL173" s="14"/>
      <c r="CM173" s="14"/>
      <c r="CN173" s="14"/>
      <c r="CO173" s="14"/>
      <c r="CP173" s="14"/>
      <c r="CQ173" s="14"/>
      <c r="CR173" s="14"/>
      <c r="CS173" s="14"/>
      <c r="CT173" s="14"/>
      <c r="CU173" s="14"/>
      <c r="CV173" s="14"/>
      <c r="CW173" s="14"/>
      <c r="CX173" s="14"/>
      <c r="CY173" s="14"/>
      <c r="CZ173" s="14"/>
      <c r="DA173" s="14"/>
      <c r="DB173" s="14"/>
      <c r="DC173" s="14"/>
      <c r="DD173" s="14"/>
      <c r="DE173" s="14"/>
      <c r="DF173" s="14"/>
      <c r="DG173" s="14"/>
      <c r="DH173" s="14"/>
    </row>
    <row r="174" spans="35:112" s="2" customFormat="1" ht="12">
      <c r="AI174" s="16"/>
      <c r="AJ174" s="16"/>
      <c r="AK174" s="16"/>
      <c r="AO174" s="5"/>
      <c r="AP174" s="5"/>
      <c r="AQ174" s="5"/>
      <c r="AR174" s="9"/>
      <c r="AS174" s="151"/>
      <c r="AT174" s="14"/>
      <c r="AU174" s="14"/>
      <c r="AV174" s="14"/>
      <c r="AW174" s="14"/>
      <c r="AX174" s="14"/>
      <c r="AY174" s="14"/>
      <c r="AZ174" s="14"/>
      <c r="BA174" s="14"/>
      <c r="BB174" s="14"/>
      <c r="BC174" s="14"/>
      <c r="BD174" s="14"/>
      <c r="BE174" s="14"/>
      <c r="BF174" s="14"/>
      <c r="BG174" s="14"/>
      <c r="BH174" s="14"/>
      <c r="BI174" s="14"/>
      <c r="BJ174" s="14"/>
      <c r="BK174" s="14"/>
      <c r="BL174" s="14"/>
      <c r="BM174" s="14"/>
      <c r="BN174" s="14"/>
      <c r="BO174" s="14"/>
      <c r="BP174" s="14"/>
      <c r="BQ174" s="14"/>
      <c r="BR174" s="14"/>
      <c r="BS174" s="14"/>
      <c r="BT174" s="14"/>
      <c r="BU174" s="14"/>
      <c r="BV174" s="14"/>
      <c r="BW174" s="14"/>
      <c r="BX174" s="14"/>
      <c r="BY174" s="14"/>
      <c r="BZ174" s="14"/>
      <c r="CA174" s="14"/>
      <c r="CB174" s="14"/>
      <c r="CC174" s="14"/>
      <c r="CD174" s="14"/>
      <c r="CE174" s="14"/>
      <c r="CF174" s="14"/>
      <c r="CG174" s="14"/>
      <c r="CH174" s="14"/>
      <c r="CI174" s="14"/>
      <c r="CJ174" s="14"/>
      <c r="CK174" s="14"/>
      <c r="CL174" s="14"/>
      <c r="CM174" s="14"/>
      <c r="CN174" s="14"/>
      <c r="CO174" s="14"/>
      <c r="CP174" s="14"/>
      <c r="CQ174" s="14"/>
      <c r="CR174" s="14"/>
      <c r="CS174" s="14"/>
      <c r="CT174" s="14"/>
      <c r="CU174" s="14"/>
      <c r="CV174" s="14"/>
      <c r="CW174" s="14"/>
      <c r="CX174" s="14"/>
      <c r="CY174" s="14"/>
      <c r="CZ174" s="14"/>
      <c r="DA174" s="14"/>
      <c r="DB174" s="14"/>
      <c r="DC174" s="14"/>
      <c r="DD174" s="14"/>
      <c r="DE174" s="14"/>
      <c r="DF174" s="14"/>
      <c r="DG174" s="14"/>
      <c r="DH174" s="14"/>
    </row>
    <row r="175" spans="35:112" s="2" customFormat="1" ht="12">
      <c r="AI175" s="16"/>
      <c r="AJ175" s="16"/>
      <c r="AK175" s="16"/>
      <c r="AO175" s="5"/>
      <c r="AP175" s="5"/>
      <c r="AQ175" s="5"/>
      <c r="AR175" s="9"/>
      <c r="AS175" s="151"/>
      <c r="AT175" s="14"/>
      <c r="AU175" s="14"/>
      <c r="AV175" s="14"/>
      <c r="AW175" s="14"/>
      <c r="AX175" s="14"/>
      <c r="AY175" s="14"/>
      <c r="AZ175" s="14"/>
      <c r="BA175" s="14"/>
      <c r="BB175" s="14"/>
      <c r="BC175" s="14"/>
      <c r="BD175" s="14"/>
      <c r="BE175" s="14"/>
      <c r="BF175" s="14"/>
      <c r="BG175" s="14"/>
      <c r="BH175" s="14"/>
      <c r="BI175" s="14"/>
      <c r="BJ175" s="14"/>
      <c r="BK175" s="14"/>
      <c r="BL175" s="14"/>
      <c r="BM175" s="14"/>
      <c r="BN175" s="14"/>
      <c r="BO175" s="14"/>
      <c r="BP175" s="14"/>
      <c r="BQ175" s="14"/>
      <c r="BR175" s="14"/>
      <c r="BS175" s="14"/>
      <c r="BT175" s="14"/>
      <c r="BU175" s="14"/>
      <c r="BV175" s="14"/>
      <c r="BW175" s="14"/>
      <c r="BX175" s="14"/>
      <c r="BY175" s="14"/>
      <c r="BZ175" s="14"/>
      <c r="CA175" s="14"/>
      <c r="CB175" s="14"/>
      <c r="CC175" s="14"/>
      <c r="CD175" s="14"/>
      <c r="CE175" s="14"/>
      <c r="CF175" s="14"/>
      <c r="CG175" s="14"/>
      <c r="CH175" s="14"/>
      <c r="CI175" s="14"/>
      <c r="CJ175" s="14"/>
      <c r="CK175" s="14"/>
      <c r="CL175" s="14"/>
      <c r="CM175" s="14"/>
      <c r="CN175" s="14"/>
      <c r="CO175" s="14"/>
      <c r="CP175" s="14"/>
      <c r="CQ175" s="14"/>
      <c r="CR175" s="14"/>
      <c r="CS175" s="14"/>
      <c r="CT175" s="14"/>
      <c r="CU175" s="14"/>
      <c r="CV175" s="14"/>
      <c r="CW175" s="14"/>
      <c r="CX175" s="14"/>
      <c r="CY175" s="14"/>
      <c r="CZ175" s="14"/>
      <c r="DA175" s="14"/>
      <c r="DB175" s="14"/>
      <c r="DC175" s="14"/>
      <c r="DD175" s="14"/>
      <c r="DE175" s="14"/>
      <c r="DF175" s="14"/>
      <c r="DG175" s="14"/>
      <c r="DH175" s="14"/>
    </row>
    <row r="176" spans="35:112" s="2" customFormat="1" ht="12">
      <c r="AI176" s="16"/>
      <c r="AJ176" s="16"/>
      <c r="AK176" s="16"/>
      <c r="AO176" s="5"/>
      <c r="AP176" s="5"/>
      <c r="AQ176" s="5"/>
      <c r="AR176" s="9"/>
      <c r="AS176" s="151"/>
      <c r="AT176" s="14"/>
      <c r="AU176" s="14"/>
      <c r="AV176" s="14"/>
      <c r="AW176" s="14"/>
      <c r="AX176" s="14"/>
      <c r="AY176" s="14"/>
      <c r="AZ176" s="14"/>
      <c r="BA176" s="14"/>
      <c r="BB176" s="14"/>
      <c r="BC176" s="14"/>
      <c r="BD176" s="14"/>
      <c r="BE176" s="14"/>
      <c r="BF176" s="14"/>
      <c r="BG176" s="14"/>
      <c r="BH176" s="14"/>
      <c r="BI176" s="14"/>
      <c r="BJ176" s="14"/>
      <c r="BK176" s="14"/>
      <c r="BL176" s="14"/>
      <c r="BM176" s="14"/>
      <c r="BN176" s="14"/>
      <c r="BO176" s="14"/>
      <c r="BP176" s="14"/>
      <c r="BQ176" s="14"/>
      <c r="BR176" s="14"/>
      <c r="BS176" s="14"/>
      <c r="BT176" s="14"/>
      <c r="BU176" s="14"/>
      <c r="BV176" s="14"/>
      <c r="BW176" s="14"/>
      <c r="BX176" s="14"/>
      <c r="BY176" s="14"/>
      <c r="BZ176" s="14"/>
      <c r="CA176" s="14"/>
      <c r="CB176" s="14"/>
      <c r="CC176" s="14"/>
      <c r="CD176" s="14"/>
      <c r="CE176" s="14"/>
      <c r="CF176" s="14"/>
      <c r="CG176" s="14"/>
      <c r="CH176" s="14"/>
      <c r="CI176" s="14"/>
      <c r="CJ176" s="14"/>
      <c r="CK176" s="14"/>
      <c r="CL176" s="14"/>
      <c r="CM176" s="14"/>
      <c r="CN176" s="14"/>
      <c r="CO176" s="14"/>
      <c r="CP176" s="14"/>
      <c r="CQ176" s="14"/>
      <c r="CR176" s="14"/>
      <c r="CS176" s="14"/>
      <c r="CT176" s="14"/>
      <c r="CU176" s="14"/>
      <c r="CV176" s="14"/>
      <c r="CW176" s="14"/>
      <c r="CX176" s="14"/>
      <c r="CY176" s="14"/>
      <c r="CZ176" s="14"/>
      <c r="DA176" s="14"/>
      <c r="DB176" s="14"/>
      <c r="DC176" s="14"/>
      <c r="DD176" s="14"/>
      <c r="DE176" s="14"/>
      <c r="DF176" s="14"/>
      <c r="DG176" s="14"/>
      <c r="DH176" s="14"/>
    </row>
    <row r="177" spans="35:112" s="2" customFormat="1" ht="12">
      <c r="AI177" s="16"/>
      <c r="AJ177" s="16"/>
      <c r="AK177" s="16"/>
      <c r="AO177" s="5"/>
      <c r="AP177" s="5"/>
      <c r="AQ177" s="5"/>
      <c r="AR177" s="9"/>
      <c r="AS177" s="151"/>
      <c r="AT177" s="14"/>
      <c r="AU177" s="14"/>
      <c r="AV177" s="14"/>
      <c r="AW177" s="14"/>
      <c r="AX177" s="14"/>
      <c r="AY177" s="14"/>
      <c r="AZ177" s="14"/>
      <c r="BA177" s="14"/>
      <c r="BB177" s="14"/>
      <c r="BC177" s="14"/>
      <c r="BD177" s="14"/>
      <c r="BE177" s="14"/>
      <c r="BF177" s="14"/>
      <c r="BG177" s="14"/>
      <c r="BH177" s="14"/>
      <c r="BI177" s="14"/>
      <c r="BJ177" s="14"/>
      <c r="BK177" s="14"/>
      <c r="BL177" s="14"/>
      <c r="BM177" s="14"/>
      <c r="BN177" s="14"/>
      <c r="BO177" s="14"/>
      <c r="BP177" s="14"/>
      <c r="BQ177" s="14"/>
      <c r="BR177" s="14"/>
      <c r="BS177" s="14"/>
      <c r="BT177" s="14"/>
      <c r="BU177" s="14"/>
      <c r="BV177" s="14"/>
      <c r="BW177" s="14"/>
      <c r="BX177" s="14"/>
      <c r="BY177" s="14"/>
      <c r="BZ177" s="14"/>
      <c r="CA177" s="14"/>
      <c r="CB177" s="14"/>
      <c r="CC177" s="14"/>
      <c r="CD177" s="14"/>
      <c r="CE177" s="14"/>
      <c r="CF177" s="14"/>
      <c r="CG177" s="14"/>
      <c r="CH177" s="14"/>
      <c r="CI177" s="14"/>
      <c r="CJ177" s="14"/>
      <c r="CK177" s="14"/>
      <c r="CL177" s="14"/>
      <c r="CM177" s="14"/>
      <c r="CN177" s="14"/>
      <c r="CO177" s="14"/>
      <c r="CP177" s="14"/>
      <c r="CQ177" s="14"/>
      <c r="CR177" s="14"/>
      <c r="CS177" s="14"/>
      <c r="CT177" s="14"/>
      <c r="CU177" s="14"/>
      <c r="CV177" s="14"/>
      <c r="CW177" s="14"/>
      <c r="CX177" s="14"/>
      <c r="CY177" s="14"/>
      <c r="CZ177" s="14"/>
      <c r="DA177" s="14"/>
      <c r="DB177" s="14"/>
      <c r="DC177" s="14"/>
      <c r="DD177" s="14"/>
      <c r="DE177" s="14"/>
      <c r="DF177" s="14"/>
      <c r="DG177" s="14"/>
      <c r="DH177" s="14"/>
    </row>
    <row r="178" spans="35:112" s="2" customFormat="1" ht="12">
      <c r="AI178" s="16"/>
      <c r="AJ178" s="16"/>
      <c r="AK178" s="16"/>
      <c r="AO178" s="5"/>
      <c r="AP178" s="5"/>
      <c r="AQ178" s="5"/>
      <c r="AR178" s="9"/>
      <c r="AS178" s="151"/>
      <c r="AT178" s="14"/>
      <c r="AU178" s="14"/>
      <c r="AV178" s="14"/>
      <c r="AW178" s="14"/>
      <c r="AX178" s="14"/>
      <c r="AY178" s="14"/>
      <c r="AZ178" s="14"/>
      <c r="BA178" s="14"/>
      <c r="BB178" s="14"/>
      <c r="BC178" s="14"/>
      <c r="BD178" s="14"/>
      <c r="BE178" s="14"/>
      <c r="BF178" s="14"/>
      <c r="BG178" s="14"/>
      <c r="BH178" s="14"/>
      <c r="BI178" s="14"/>
      <c r="BJ178" s="14"/>
      <c r="BK178" s="14"/>
      <c r="BL178" s="14"/>
      <c r="BM178" s="14"/>
      <c r="BN178" s="14"/>
      <c r="BO178" s="14"/>
      <c r="BP178" s="14"/>
      <c r="BQ178" s="14"/>
      <c r="BR178" s="14"/>
      <c r="BS178" s="14"/>
      <c r="BT178" s="14"/>
      <c r="BU178" s="14"/>
      <c r="BV178" s="14"/>
      <c r="BW178" s="14"/>
      <c r="BX178" s="14"/>
      <c r="BY178" s="14"/>
      <c r="BZ178" s="14"/>
      <c r="CA178" s="14"/>
      <c r="CB178" s="14"/>
      <c r="CC178" s="14"/>
      <c r="CD178" s="14"/>
      <c r="CE178" s="14"/>
      <c r="CF178" s="14"/>
      <c r="CG178" s="14"/>
      <c r="CH178" s="14"/>
      <c r="CI178" s="14"/>
      <c r="CJ178" s="14"/>
      <c r="CK178" s="14"/>
      <c r="CL178" s="14"/>
      <c r="CM178" s="14"/>
      <c r="CN178" s="14"/>
      <c r="CO178" s="14"/>
      <c r="CP178" s="14"/>
      <c r="CQ178" s="14"/>
      <c r="CR178" s="14"/>
      <c r="CS178" s="14"/>
      <c r="CT178" s="14"/>
      <c r="CU178" s="14"/>
      <c r="CV178" s="14"/>
      <c r="CW178" s="14"/>
      <c r="CX178" s="14"/>
      <c r="CY178" s="14"/>
      <c r="CZ178" s="14"/>
      <c r="DA178" s="14"/>
      <c r="DB178" s="14"/>
      <c r="DC178" s="14"/>
      <c r="DD178" s="14"/>
      <c r="DE178" s="14"/>
      <c r="DF178" s="14"/>
      <c r="DG178" s="14"/>
      <c r="DH178" s="14"/>
    </row>
    <row r="179" spans="35:112" s="2" customFormat="1" ht="12">
      <c r="AI179" s="16"/>
      <c r="AJ179" s="16"/>
      <c r="AK179" s="16"/>
      <c r="AO179" s="5"/>
      <c r="AP179" s="5"/>
      <c r="AQ179" s="5"/>
      <c r="AR179" s="9"/>
      <c r="AS179" s="151"/>
      <c r="AT179" s="14"/>
      <c r="AU179" s="14"/>
      <c r="AV179" s="14"/>
      <c r="AW179" s="14"/>
      <c r="AX179" s="14"/>
      <c r="AY179" s="14"/>
      <c r="AZ179" s="14"/>
      <c r="BA179" s="14"/>
      <c r="BB179" s="14"/>
      <c r="BC179" s="14"/>
      <c r="BD179" s="14"/>
      <c r="BE179" s="14"/>
      <c r="BF179" s="14"/>
      <c r="BG179" s="14"/>
      <c r="BH179" s="14"/>
      <c r="BI179" s="14"/>
      <c r="BJ179" s="14"/>
      <c r="BK179" s="14"/>
      <c r="BL179" s="14"/>
      <c r="BM179" s="14"/>
      <c r="BN179" s="14"/>
      <c r="BO179" s="14"/>
      <c r="BP179" s="14"/>
      <c r="BQ179" s="14"/>
      <c r="BR179" s="14"/>
      <c r="BS179" s="14"/>
      <c r="BT179" s="14"/>
      <c r="BU179" s="14"/>
      <c r="BV179" s="14"/>
      <c r="BW179" s="14"/>
      <c r="BX179" s="14"/>
      <c r="BY179" s="14"/>
      <c r="BZ179" s="14"/>
      <c r="CA179" s="14"/>
      <c r="CB179" s="14"/>
      <c r="CC179" s="14"/>
      <c r="CD179" s="14"/>
      <c r="CE179" s="14"/>
      <c r="CF179" s="14"/>
      <c r="CG179" s="14"/>
      <c r="CH179" s="14"/>
      <c r="CI179" s="14"/>
      <c r="CJ179" s="14"/>
      <c r="CK179" s="14"/>
      <c r="CL179" s="14"/>
      <c r="CM179" s="14"/>
      <c r="CN179" s="14"/>
      <c r="CO179" s="14"/>
      <c r="CP179" s="14"/>
      <c r="CQ179" s="14"/>
      <c r="CR179" s="14"/>
      <c r="CS179" s="14"/>
      <c r="CT179" s="14"/>
      <c r="CU179" s="14"/>
      <c r="CV179" s="14"/>
      <c r="CW179" s="14"/>
      <c r="CX179" s="14"/>
      <c r="CY179" s="14"/>
      <c r="CZ179" s="14"/>
      <c r="DA179" s="14"/>
      <c r="DB179" s="14"/>
      <c r="DC179" s="14"/>
      <c r="DD179" s="14"/>
      <c r="DE179" s="14"/>
      <c r="DF179" s="14"/>
      <c r="DG179" s="14"/>
      <c r="DH179" s="14"/>
    </row>
    <row r="180" spans="35:112" s="2" customFormat="1" ht="12">
      <c r="AI180" s="16"/>
      <c r="AJ180" s="16"/>
      <c r="AK180" s="16"/>
      <c r="AO180" s="5"/>
      <c r="AP180" s="5"/>
      <c r="AQ180" s="5"/>
      <c r="AR180" s="9"/>
      <c r="AS180" s="151"/>
      <c r="AT180" s="14"/>
      <c r="AU180" s="14"/>
      <c r="AV180" s="14"/>
      <c r="AW180" s="14"/>
      <c r="AX180" s="14"/>
      <c r="AY180" s="14"/>
      <c r="AZ180" s="14"/>
      <c r="BA180" s="14"/>
      <c r="BB180" s="14"/>
      <c r="BC180" s="14"/>
      <c r="BD180" s="14"/>
      <c r="BE180" s="14"/>
      <c r="BF180" s="14"/>
      <c r="BG180" s="14"/>
      <c r="BH180" s="14"/>
      <c r="BI180" s="14"/>
      <c r="BJ180" s="14"/>
      <c r="BK180" s="14"/>
      <c r="BL180" s="14"/>
      <c r="BM180" s="14"/>
      <c r="BN180" s="14"/>
      <c r="BO180" s="14"/>
      <c r="BP180" s="14"/>
      <c r="BQ180" s="14"/>
      <c r="BR180" s="14"/>
      <c r="BS180" s="14"/>
      <c r="BT180" s="14"/>
      <c r="BU180" s="14"/>
      <c r="BV180" s="14"/>
      <c r="BW180" s="14"/>
      <c r="BX180" s="14"/>
      <c r="BY180" s="14"/>
      <c r="BZ180" s="14"/>
      <c r="CA180" s="14"/>
      <c r="CB180" s="14"/>
      <c r="CC180" s="14"/>
      <c r="CD180" s="14"/>
      <c r="CE180" s="14"/>
      <c r="CF180" s="14"/>
      <c r="CG180" s="14"/>
      <c r="CH180" s="14"/>
      <c r="CI180" s="14"/>
      <c r="CJ180" s="14"/>
      <c r="CK180" s="14"/>
      <c r="CL180" s="14"/>
      <c r="CM180" s="14"/>
      <c r="CN180" s="14"/>
      <c r="CO180" s="14"/>
      <c r="CP180" s="14"/>
      <c r="CQ180" s="14"/>
      <c r="CR180" s="14"/>
      <c r="CS180" s="14"/>
      <c r="CT180" s="14"/>
      <c r="CU180" s="14"/>
      <c r="CV180" s="14"/>
      <c r="CW180" s="14"/>
      <c r="CX180" s="14"/>
      <c r="CY180" s="14"/>
      <c r="CZ180" s="14"/>
      <c r="DA180" s="14"/>
      <c r="DB180" s="14"/>
      <c r="DC180" s="14"/>
      <c r="DD180" s="14"/>
      <c r="DE180" s="14"/>
      <c r="DF180" s="14"/>
      <c r="DG180" s="14"/>
      <c r="DH180" s="14"/>
    </row>
    <row r="181" spans="35:112" s="2" customFormat="1" ht="12">
      <c r="AI181" s="16"/>
      <c r="AJ181" s="16"/>
      <c r="AK181" s="16"/>
      <c r="AO181" s="5"/>
      <c r="AP181" s="5"/>
      <c r="AQ181" s="5"/>
      <c r="AR181" s="9"/>
      <c r="AS181" s="151"/>
      <c r="AT181" s="14"/>
      <c r="AU181" s="14"/>
      <c r="AV181" s="14"/>
      <c r="AW181" s="14"/>
      <c r="AX181" s="14"/>
      <c r="AY181" s="14"/>
      <c r="AZ181" s="14"/>
      <c r="BA181" s="14"/>
      <c r="BB181" s="14"/>
      <c r="BC181" s="14"/>
      <c r="BD181" s="14"/>
      <c r="BE181" s="14"/>
      <c r="BF181" s="14"/>
      <c r="BG181" s="14"/>
      <c r="BH181" s="14"/>
      <c r="BI181" s="14"/>
      <c r="BJ181" s="14"/>
      <c r="BK181" s="14"/>
      <c r="BL181" s="14"/>
      <c r="BM181" s="14"/>
      <c r="BN181" s="14"/>
      <c r="BO181" s="14"/>
      <c r="BP181" s="14"/>
      <c r="BQ181" s="14"/>
      <c r="BR181" s="14"/>
      <c r="BS181" s="14"/>
      <c r="BT181" s="14"/>
      <c r="BU181" s="14"/>
      <c r="BV181" s="14"/>
      <c r="BW181" s="14"/>
      <c r="BX181" s="14"/>
      <c r="BY181" s="14"/>
      <c r="BZ181" s="14"/>
      <c r="CA181" s="14"/>
      <c r="CB181" s="14"/>
      <c r="CC181" s="14"/>
      <c r="CD181" s="14"/>
      <c r="CE181" s="14"/>
      <c r="CF181" s="14"/>
      <c r="CG181" s="14"/>
      <c r="CH181" s="14"/>
      <c r="CI181" s="14"/>
      <c r="CJ181" s="14"/>
      <c r="CK181" s="14"/>
      <c r="CL181" s="14"/>
      <c r="CM181" s="14"/>
      <c r="CN181" s="14"/>
      <c r="CO181" s="14"/>
      <c r="CP181" s="14"/>
      <c r="CQ181" s="14"/>
      <c r="CR181" s="14"/>
      <c r="CS181" s="14"/>
      <c r="CT181" s="14"/>
      <c r="CU181" s="14"/>
      <c r="CV181" s="14"/>
      <c r="CW181" s="14"/>
      <c r="CX181" s="14"/>
      <c r="CY181" s="14"/>
      <c r="CZ181" s="14"/>
      <c r="DA181" s="14"/>
      <c r="DB181" s="14"/>
      <c r="DC181" s="14"/>
      <c r="DD181" s="14"/>
      <c r="DE181" s="14"/>
      <c r="DF181" s="14"/>
      <c r="DG181" s="14"/>
      <c r="DH181" s="14"/>
    </row>
    <row r="182" spans="35:112" s="2" customFormat="1" ht="12">
      <c r="AI182" s="16"/>
      <c r="AJ182" s="16"/>
      <c r="AK182" s="16"/>
      <c r="AO182" s="5"/>
      <c r="AP182" s="5"/>
      <c r="AQ182" s="5"/>
      <c r="AR182" s="9"/>
      <c r="AS182" s="151"/>
      <c r="AT182" s="14"/>
      <c r="AU182" s="14"/>
      <c r="AV182" s="14"/>
      <c r="AW182" s="14"/>
      <c r="AX182" s="14"/>
      <c r="AY182" s="14"/>
      <c r="AZ182" s="14"/>
      <c r="BA182" s="14"/>
      <c r="BB182" s="14"/>
      <c r="BC182" s="14"/>
      <c r="BD182" s="14"/>
      <c r="BE182" s="14"/>
      <c r="BF182" s="14"/>
      <c r="BG182" s="14"/>
      <c r="BH182" s="14"/>
      <c r="BI182" s="14"/>
      <c r="BJ182" s="14"/>
      <c r="BK182" s="14"/>
      <c r="BL182" s="14"/>
      <c r="BM182" s="14"/>
      <c r="BN182" s="14"/>
      <c r="BO182" s="14"/>
      <c r="BP182" s="14"/>
      <c r="BQ182" s="14"/>
      <c r="BR182" s="14"/>
      <c r="BS182" s="14"/>
      <c r="BT182" s="14"/>
      <c r="BU182" s="14"/>
      <c r="BV182" s="14"/>
      <c r="BW182" s="14"/>
      <c r="BX182" s="14"/>
      <c r="BY182" s="14"/>
      <c r="BZ182" s="14"/>
      <c r="CA182" s="14"/>
      <c r="CB182" s="14"/>
      <c r="CC182" s="14"/>
      <c r="CD182" s="14"/>
      <c r="CE182" s="14"/>
      <c r="CF182" s="14"/>
      <c r="CG182" s="14"/>
      <c r="CH182" s="14"/>
      <c r="CI182" s="14"/>
      <c r="CJ182" s="14"/>
      <c r="CK182" s="14"/>
      <c r="CL182" s="14"/>
      <c r="CM182" s="14"/>
      <c r="CN182" s="14"/>
      <c r="CO182" s="14"/>
      <c r="CP182" s="14"/>
      <c r="CQ182" s="14"/>
      <c r="CR182" s="14"/>
      <c r="CS182" s="14"/>
      <c r="CT182" s="14"/>
      <c r="CU182" s="14"/>
      <c r="CV182" s="14"/>
      <c r="CW182" s="14"/>
      <c r="CX182" s="14"/>
      <c r="CY182" s="14"/>
      <c r="CZ182" s="14"/>
      <c r="DA182" s="14"/>
      <c r="DB182" s="14"/>
      <c r="DC182" s="14"/>
      <c r="DD182" s="14"/>
      <c r="DE182" s="14"/>
      <c r="DF182" s="14"/>
      <c r="DG182" s="14"/>
      <c r="DH182" s="14"/>
    </row>
    <row r="183" spans="35:112" s="2" customFormat="1" ht="12">
      <c r="AI183" s="16"/>
      <c r="AJ183" s="16"/>
      <c r="AK183" s="16"/>
      <c r="AO183" s="5"/>
      <c r="AP183" s="5"/>
      <c r="AQ183" s="5"/>
      <c r="AR183" s="9"/>
      <c r="AS183" s="151"/>
      <c r="AT183" s="14"/>
      <c r="AU183" s="14"/>
      <c r="AV183" s="14"/>
      <c r="AW183" s="14"/>
      <c r="AX183" s="14"/>
      <c r="AY183" s="14"/>
      <c r="AZ183" s="14"/>
      <c r="BA183" s="14"/>
      <c r="BB183" s="14"/>
      <c r="BC183" s="14"/>
      <c r="BD183" s="14"/>
      <c r="BE183" s="14"/>
      <c r="BF183" s="14"/>
      <c r="BG183" s="14"/>
      <c r="BH183" s="14"/>
      <c r="BI183" s="14"/>
      <c r="BJ183" s="14"/>
      <c r="BK183" s="14"/>
      <c r="BL183" s="14"/>
      <c r="BM183" s="14"/>
      <c r="BN183" s="14"/>
      <c r="BO183" s="14"/>
      <c r="BP183" s="14"/>
      <c r="BQ183" s="14"/>
      <c r="BR183" s="14"/>
      <c r="BS183" s="14"/>
      <c r="BT183" s="14"/>
      <c r="BU183" s="14"/>
      <c r="BV183" s="14"/>
      <c r="BW183" s="14"/>
      <c r="BX183" s="14"/>
      <c r="BY183" s="14"/>
      <c r="BZ183" s="14"/>
      <c r="CA183" s="14"/>
      <c r="CB183" s="14"/>
      <c r="CC183" s="14"/>
      <c r="CD183" s="14"/>
      <c r="CE183" s="14"/>
      <c r="CF183" s="14"/>
      <c r="CG183" s="14"/>
      <c r="CH183" s="14"/>
      <c r="CI183" s="14"/>
      <c r="CJ183" s="14"/>
      <c r="CK183" s="14"/>
      <c r="CL183" s="14"/>
      <c r="CM183" s="14"/>
      <c r="CN183" s="14"/>
      <c r="CO183" s="14"/>
      <c r="CP183" s="14"/>
      <c r="CQ183" s="14"/>
      <c r="CR183" s="14"/>
      <c r="CS183" s="14"/>
      <c r="CT183" s="14"/>
      <c r="CU183" s="14"/>
      <c r="CV183" s="14"/>
      <c r="CW183" s="14"/>
      <c r="CX183" s="14"/>
      <c r="CY183" s="14"/>
      <c r="CZ183" s="14"/>
      <c r="DA183" s="14"/>
      <c r="DB183" s="14"/>
      <c r="DC183" s="14"/>
      <c r="DD183" s="14"/>
      <c r="DE183" s="14"/>
      <c r="DF183" s="14"/>
      <c r="DG183" s="14"/>
      <c r="DH183" s="14"/>
    </row>
    <row r="184" spans="35:112" s="2" customFormat="1" ht="12">
      <c r="AI184" s="16"/>
      <c r="AJ184" s="16"/>
      <c r="AK184" s="16"/>
      <c r="AO184" s="5"/>
      <c r="AP184" s="5"/>
      <c r="AQ184" s="5"/>
      <c r="AR184" s="9"/>
      <c r="AS184" s="151"/>
      <c r="AT184" s="14"/>
      <c r="AU184" s="14"/>
      <c r="AV184" s="14"/>
      <c r="AW184" s="14"/>
      <c r="AX184" s="14"/>
      <c r="AY184" s="14"/>
      <c r="AZ184" s="14"/>
      <c r="BA184" s="14"/>
      <c r="BB184" s="14"/>
      <c r="BC184" s="14"/>
      <c r="BD184" s="14"/>
      <c r="BE184" s="14"/>
      <c r="BF184" s="14"/>
      <c r="BG184" s="14"/>
      <c r="BH184" s="14"/>
      <c r="BI184" s="14"/>
      <c r="BJ184" s="14"/>
      <c r="BK184" s="14"/>
      <c r="BL184" s="14"/>
      <c r="BM184" s="14"/>
      <c r="BN184" s="14"/>
      <c r="BO184" s="14"/>
      <c r="BP184" s="14"/>
      <c r="BQ184" s="14"/>
      <c r="BR184" s="14"/>
      <c r="BS184" s="14"/>
      <c r="BT184" s="14"/>
      <c r="BU184" s="14"/>
      <c r="BV184" s="14"/>
      <c r="BW184" s="14"/>
      <c r="BX184" s="14"/>
      <c r="BY184" s="14"/>
      <c r="BZ184" s="14"/>
      <c r="CA184" s="14"/>
      <c r="CB184" s="14"/>
      <c r="CC184" s="14"/>
      <c r="CD184" s="14"/>
      <c r="CE184" s="14"/>
      <c r="CF184" s="14"/>
      <c r="CG184" s="14"/>
      <c r="CH184" s="14"/>
      <c r="CI184" s="14"/>
      <c r="CJ184" s="14"/>
      <c r="CK184" s="14"/>
      <c r="CL184" s="14"/>
      <c r="CM184" s="14"/>
      <c r="CN184" s="14"/>
      <c r="CO184" s="14"/>
      <c r="CP184" s="14"/>
      <c r="CQ184" s="14"/>
      <c r="CR184" s="14"/>
      <c r="CS184" s="14"/>
      <c r="CT184" s="14"/>
      <c r="CU184" s="14"/>
      <c r="CV184" s="14"/>
      <c r="CW184" s="14"/>
      <c r="CX184" s="14"/>
      <c r="CY184" s="14"/>
      <c r="CZ184" s="14"/>
      <c r="DA184" s="14"/>
      <c r="DB184" s="14"/>
      <c r="DC184" s="14"/>
      <c r="DD184" s="14"/>
      <c r="DE184" s="14"/>
      <c r="DF184" s="14"/>
      <c r="DG184" s="14"/>
      <c r="DH184" s="14"/>
    </row>
    <row r="185" spans="35:112" s="2" customFormat="1" ht="12">
      <c r="AI185" s="16"/>
      <c r="AJ185" s="16"/>
      <c r="AK185" s="16"/>
      <c r="AO185" s="5"/>
      <c r="AP185" s="5"/>
      <c r="AQ185" s="5"/>
      <c r="AR185" s="9"/>
      <c r="AS185" s="151"/>
      <c r="AT185" s="14"/>
      <c r="AU185" s="14"/>
      <c r="AV185" s="14"/>
      <c r="AW185" s="14"/>
      <c r="AX185" s="14"/>
      <c r="AY185" s="14"/>
      <c r="AZ185" s="14"/>
      <c r="BA185" s="14"/>
      <c r="BB185" s="14"/>
      <c r="BC185" s="14"/>
      <c r="BD185" s="14"/>
      <c r="BE185" s="14"/>
      <c r="BF185" s="14"/>
      <c r="BG185" s="14"/>
      <c r="BH185" s="14"/>
      <c r="BI185" s="14"/>
      <c r="BJ185" s="14"/>
      <c r="BK185" s="14"/>
      <c r="BL185" s="14"/>
      <c r="BM185" s="14"/>
      <c r="BN185" s="14"/>
      <c r="BO185" s="14"/>
      <c r="BP185" s="14"/>
      <c r="BQ185" s="14"/>
      <c r="BR185" s="14"/>
      <c r="BS185" s="14"/>
      <c r="BT185" s="14"/>
      <c r="BU185" s="14"/>
      <c r="BV185" s="14"/>
      <c r="BW185" s="14"/>
      <c r="BX185" s="14"/>
      <c r="BY185" s="14"/>
      <c r="BZ185" s="14"/>
      <c r="CA185" s="14"/>
      <c r="CB185" s="14"/>
      <c r="CC185" s="14"/>
      <c r="CD185" s="14"/>
      <c r="CE185" s="14"/>
      <c r="CF185" s="14"/>
      <c r="CG185" s="14"/>
      <c r="CH185" s="14"/>
      <c r="CI185" s="14"/>
      <c r="CJ185" s="14"/>
      <c r="CK185" s="14"/>
      <c r="CL185" s="14"/>
      <c r="CM185" s="14"/>
      <c r="CN185" s="14"/>
      <c r="CO185" s="14"/>
      <c r="CP185" s="14"/>
      <c r="CQ185" s="14"/>
      <c r="CR185" s="14"/>
      <c r="CS185" s="14"/>
      <c r="CT185" s="14"/>
      <c r="CU185" s="14"/>
      <c r="CV185" s="14"/>
      <c r="CW185" s="14"/>
      <c r="CX185" s="14"/>
      <c r="CY185" s="14"/>
      <c r="CZ185" s="14"/>
      <c r="DA185" s="14"/>
      <c r="DB185" s="14"/>
      <c r="DC185" s="14"/>
      <c r="DD185" s="14"/>
      <c r="DE185" s="14"/>
      <c r="DF185" s="14"/>
      <c r="DG185" s="14"/>
      <c r="DH185" s="14"/>
    </row>
    <row r="186" spans="35:112" s="2" customFormat="1" ht="12">
      <c r="AI186" s="16"/>
      <c r="AJ186" s="16"/>
      <c r="AK186" s="16"/>
      <c r="AO186" s="5"/>
      <c r="AP186" s="5"/>
      <c r="AQ186" s="5"/>
      <c r="AR186" s="9"/>
      <c r="AS186" s="151"/>
      <c r="AT186" s="14"/>
      <c r="AU186" s="14"/>
      <c r="AV186" s="14"/>
      <c r="AW186" s="14"/>
      <c r="AX186" s="14"/>
      <c r="AY186" s="14"/>
      <c r="AZ186" s="14"/>
      <c r="BA186" s="14"/>
      <c r="BB186" s="14"/>
      <c r="BC186" s="14"/>
      <c r="BD186" s="14"/>
      <c r="BE186" s="14"/>
      <c r="BF186" s="14"/>
      <c r="BG186" s="14"/>
      <c r="BH186" s="14"/>
      <c r="BI186" s="14"/>
      <c r="BJ186" s="14"/>
      <c r="BK186" s="14"/>
      <c r="BL186" s="14"/>
      <c r="BM186" s="14"/>
      <c r="BN186" s="14"/>
      <c r="BO186" s="14"/>
      <c r="BP186" s="14"/>
      <c r="BQ186" s="14"/>
      <c r="BR186" s="14"/>
      <c r="BS186" s="14"/>
      <c r="BT186" s="14"/>
      <c r="BU186" s="14"/>
      <c r="BV186" s="14"/>
      <c r="BW186" s="14"/>
      <c r="BX186" s="14"/>
      <c r="BY186" s="14"/>
      <c r="BZ186" s="14"/>
      <c r="CA186" s="14"/>
      <c r="CB186" s="14"/>
      <c r="CC186" s="14"/>
      <c r="CD186" s="14"/>
      <c r="CE186" s="14"/>
      <c r="CF186" s="14"/>
      <c r="CG186" s="14"/>
      <c r="CH186" s="14"/>
      <c r="CI186" s="14"/>
      <c r="CJ186" s="14"/>
      <c r="CK186" s="14"/>
      <c r="CL186" s="14"/>
      <c r="CM186" s="14"/>
      <c r="CN186" s="14"/>
      <c r="CO186" s="14"/>
      <c r="CP186" s="14"/>
      <c r="CQ186" s="14"/>
      <c r="CR186" s="14"/>
      <c r="CS186" s="14"/>
      <c r="CT186" s="14"/>
      <c r="CU186" s="14"/>
      <c r="CV186" s="14"/>
      <c r="CW186" s="14"/>
      <c r="CX186" s="14"/>
      <c r="CY186" s="14"/>
      <c r="CZ186" s="14"/>
      <c r="DA186" s="14"/>
      <c r="DB186" s="14"/>
      <c r="DC186" s="14"/>
      <c r="DD186" s="14"/>
      <c r="DE186" s="14"/>
      <c r="DF186" s="14"/>
      <c r="DG186" s="14"/>
      <c r="DH186" s="14"/>
    </row>
    <row r="187" spans="35:112" s="2" customFormat="1" ht="12">
      <c r="AI187" s="16"/>
      <c r="AJ187" s="16"/>
      <c r="AK187" s="16"/>
      <c r="AO187" s="5"/>
      <c r="AP187" s="5"/>
      <c r="AQ187" s="5"/>
      <c r="AR187" s="9"/>
      <c r="AS187" s="151"/>
      <c r="AT187" s="14"/>
      <c r="AU187" s="14"/>
      <c r="AV187" s="14"/>
      <c r="AW187" s="14"/>
      <c r="AX187" s="14"/>
      <c r="AY187" s="14"/>
      <c r="AZ187" s="14"/>
      <c r="BA187" s="14"/>
      <c r="BB187" s="14"/>
      <c r="BC187" s="14"/>
      <c r="BD187" s="14"/>
      <c r="BE187" s="14"/>
      <c r="BF187" s="14"/>
      <c r="BG187" s="14"/>
      <c r="BH187" s="14"/>
      <c r="BI187" s="14"/>
      <c r="BJ187" s="14"/>
      <c r="BK187" s="14"/>
      <c r="BL187" s="14"/>
      <c r="BM187" s="14"/>
      <c r="BN187" s="14"/>
      <c r="BO187" s="14"/>
      <c r="BP187" s="14"/>
      <c r="BQ187" s="14"/>
      <c r="BR187" s="14"/>
      <c r="BS187" s="14"/>
      <c r="BT187" s="14"/>
      <c r="BU187" s="14"/>
      <c r="BV187" s="14"/>
      <c r="BW187" s="14"/>
      <c r="BX187" s="14"/>
      <c r="BY187" s="14"/>
      <c r="BZ187" s="14"/>
      <c r="CA187" s="14"/>
      <c r="CB187" s="14"/>
      <c r="CC187" s="14"/>
      <c r="CD187" s="14"/>
      <c r="CE187" s="14"/>
      <c r="CF187" s="14"/>
      <c r="CG187" s="14"/>
      <c r="CH187" s="14"/>
      <c r="CI187" s="14"/>
      <c r="CJ187" s="14"/>
      <c r="CK187" s="14"/>
      <c r="CL187" s="14"/>
      <c r="CM187" s="14"/>
      <c r="CN187" s="14"/>
      <c r="CO187" s="14"/>
      <c r="CP187" s="14"/>
      <c r="CQ187" s="14"/>
      <c r="CR187" s="14"/>
      <c r="CS187" s="14"/>
      <c r="CT187" s="14"/>
      <c r="CU187" s="14"/>
      <c r="CV187" s="14"/>
      <c r="CW187" s="14"/>
      <c r="CX187" s="14"/>
      <c r="CY187" s="14"/>
      <c r="CZ187" s="14"/>
      <c r="DA187" s="14"/>
      <c r="DB187" s="14"/>
      <c r="DC187" s="14"/>
      <c r="DD187" s="14"/>
      <c r="DE187" s="14"/>
      <c r="DF187" s="14"/>
      <c r="DG187" s="14"/>
      <c r="DH187" s="14"/>
    </row>
    <row r="188" spans="35:112" s="2" customFormat="1" ht="12">
      <c r="AI188" s="16"/>
      <c r="AJ188" s="16"/>
      <c r="AK188" s="16"/>
      <c r="AO188" s="5"/>
      <c r="AP188" s="5"/>
      <c r="AQ188" s="5"/>
      <c r="AR188" s="9"/>
      <c r="AS188" s="151"/>
      <c r="AT188" s="14"/>
      <c r="AU188" s="14"/>
      <c r="AV188" s="14"/>
      <c r="AW188" s="14"/>
      <c r="AX188" s="14"/>
      <c r="AY188" s="14"/>
      <c r="AZ188" s="14"/>
      <c r="BA188" s="14"/>
      <c r="BB188" s="14"/>
      <c r="BC188" s="14"/>
      <c r="BD188" s="14"/>
      <c r="BE188" s="14"/>
      <c r="BF188" s="14"/>
      <c r="BG188" s="14"/>
      <c r="BH188" s="14"/>
      <c r="BI188" s="14"/>
      <c r="BJ188" s="14"/>
      <c r="BK188" s="14"/>
      <c r="BL188" s="14"/>
      <c r="BM188" s="14"/>
      <c r="BN188" s="14"/>
      <c r="BO188" s="14"/>
      <c r="BP188" s="14"/>
      <c r="BQ188" s="14"/>
      <c r="BR188" s="14"/>
      <c r="BS188" s="14"/>
      <c r="BT188" s="14"/>
      <c r="BU188" s="14"/>
      <c r="BV188" s="14"/>
      <c r="BW188" s="14"/>
      <c r="BX188" s="14"/>
      <c r="BY188" s="14"/>
      <c r="BZ188" s="14"/>
      <c r="CA188" s="14"/>
      <c r="CB188" s="14"/>
      <c r="CC188" s="14"/>
      <c r="CD188" s="14"/>
      <c r="CE188" s="14"/>
      <c r="CF188" s="14"/>
      <c r="CG188" s="14"/>
      <c r="CH188" s="14"/>
      <c r="CI188" s="14"/>
      <c r="CJ188" s="14"/>
      <c r="CK188" s="14"/>
      <c r="CL188" s="14"/>
      <c r="CM188" s="14"/>
      <c r="CN188" s="14"/>
      <c r="CO188" s="14"/>
      <c r="CP188" s="14"/>
      <c r="CQ188" s="14"/>
      <c r="CR188" s="14"/>
      <c r="CS188" s="14"/>
      <c r="CT188" s="14"/>
      <c r="CU188" s="14"/>
      <c r="CV188" s="14"/>
      <c r="CW188" s="14"/>
      <c r="CX188" s="14"/>
      <c r="CY188" s="14"/>
      <c r="CZ188" s="14"/>
      <c r="DA188" s="14"/>
      <c r="DB188" s="14"/>
      <c r="DC188" s="14"/>
      <c r="DD188" s="14"/>
      <c r="DE188" s="14"/>
      <c r="DF188" s="14"/>
      <c r="DG188" s="14"/>
      <c r="DH188" s="14"/>
    </row>
    <row r="189" spans="35:112" s="2" customFormat="1" ht="12">
      <c r="AI189" s="16"/>
      <c r="AJ189" s="16"/>
      <c r="AK189" s="16"/>
      <c r="AO189" s="5"/>
      <c r="AP189" s="5"/>
      <c r="AQ189" s="5"/>
      <c r="AR189" s="9"/>
      <c r="AS189" s="151"/>
      <c r="AT189" s="14"/>
      <c r="AU189" s="14"/>
      <c r="AV189" s="14"/>
      <c r="AW189" s="14"/>
      <c r="AX189" s="14"/>
      <c r="AY189" s="14"/>
      <c r="AZ189" s="14"/>
      <c r="BA189" s="14"/>
      <c r="BB189" s="14"/>
      <c r="BC189" s="14"/>
      <c r="BD189" s="14"/>
      <c r="BE189" s="14"/>
      <c r="BF189" s="14"/>
      <c r="BG189" s="14"/>
      <c r="BH189" s="14"/>
      <c r="BI189" s="14"/>
      <c r="BJ189" s="14"/>
      <c r="BK189" s="14"/>
      <c r="BL189" s="14"/>
      <c r="BM189" s="14"/>
      <c r="BN189" s="14"/>
      <c r="BO189" s="14"/>
      <c r="BP189" s="14"/>
      <c r="BQ189" s="14"/>
      <c r="BR189" s="14"/>
      <c r="BS189" s="14"/>
      <c r="BT189" s="14"/>
      <c r="BU189" s="14"/>
      <c r="BV189" s="14"/>
      <c r="BW189" s="14"/>
      <c r="BX189" s="14"/>
      <c r="BY189" s="14"/>
      <c r="BZ189" s="14"/>
      <c r="CA189" s="14"/>
      <c r="CB189" s="14"/>
      <c r="CC189" s="14"/>
      <c r="CD189" s="14"/>
      <c r="CE189" s="14"/>
      <c r="CF189" s="14"/>
      <c r="CG189" s="14"/>
      <c r="CH189" s="14"/>
      <c r="CI189" s="14"/>
      <c r="CJ189" s="14"/>
      <c r="CK189" s="14"/>
      <c r="CL189" s="14"/>
      <c r="CM189" s="14"/>
      <c r="CN189" s="14"/>
      <c r="CO189" s="14"/>
      <c r="CP189" s="14"/>
      <c r="CQ189" s="14"/>
      <c r="CR189" s="14"/>
      <c r="CS189" s="14"/>
      <c r="CT189" s="14"/>
      <c r="CU189" s="14"/>
      <c r="CV189" s="14"/>
      <c r="CW189" s="14"/>
      <c r="CX189" s="14"/>
      <c r="CY189" s="14"/>
      <c r="CZ189" s="14"/>
      <c r="DA189" s="14"/>
      <c r="DB189" s="14"/>
      <c r="DC189" s="14"/>
      <c r="DD189" s="14"/>
      <c r="DE189" s="14"/>
      <c r="DF189" s="14"/>
      <c r="DG189" s="14"/>
      <c r="DH189" s="14"/>
    </row>
    <row r="190" spans="35:112" s="2" customFormat="1" ht="12">
      <c r="AI190" s="16"/>
      <c r="AJ190" s="16"/>
      <c r="AK190" s="16"/>
      <c r="AO190" s="5"/>
      <c r="AP190" s="5"/>
      <c r="AQ190" s="5"/>
      <c r="AR190" s="9"/>
      <c r="AS190" s="151"/>
      <c r="AT190" s="14"/>
      <c r="AU190" s="14"/>
      <c r="AV190" s="14"/>
      <c r="AW190" s="14"/>
      <c r="AX190" s="14"/>
      <c r="AY190" s="14"/>
      <c r="AZ190" s="14"/>
      <c r="BA190" s="14"/>
      <c r="BB190" s="14"/>
      <c r="BC190" s="14"/>
      <c r="BD190" s="14"/>
      <c r="BE190" s="14"/>
      <c r="BF190" s="14"/>
      <c r="BG190" s="14"/>
      <c r="BH190" s="14"/>
      <c r="BI190" s="14"/>
      <c r="BJ190" s="14"/>
      <c r="BK190" s="14"/>
      <c r="BL190" s="14"/>
      <c r="BM190" s="14"/>
      <c r="BN190" s="14"/>
      <c r="BO190" s="14"/>
      <c r="BP190" s="14"/>
      <c r="BQ190" s="14"/>
      <c r="BR190" s="14"/>
      <c r="BS190" s="14"/>
      <c r="BT190" s="14"/>
      <c r="BU190" s="14"/>
      <c r="BV190" s="14"/>
      <c r="BW190" s="14"/>
      <c r="BX190" s="14"/>
      <c r="BY190" s="14"/>
      <c r="BZ190" s="14"/>
      <c r="CA190" s="14"/>
      <c r="CB190" s="14"/>
      <c r="CC190" s="14"/>
      <c r="CD190" s="14"/>
      <c r="CE190" s="14"/>
      <c r="CF190" s="14"/>
      <c r="CG190" s="14"/>
      <c r="CH190" s="14"/>
      <c r="CI190" s="14"/>
      <c r="CJ190" s="14"/>
      <c r="CK190" s="14"/>
      <c r="CL190" s="14"/>
      <c r="CM190" s="14"/>
      <c r="CN190" s="14"/>
      <c r="CO190" s="14"/>
      <c r="CP190" s="14"/>
      <c r="CQ190" s="14"/>
      <c r="CR190" s="14"/>
      <c r="CS190" s="14"/>
      <c r="CT190" s="14"/>
      <c r="CU190" s="14"/>
      <c r="CV190" s="14"/>
      <c r="CW190" s="14"/>
      <c r="CX190" s="14"/>
      <c r="CY190" s="14"/>
      <c r="CZ190" s="14"/>
      <c r="DA190" s="14"/>
      <c r="DB190" s="14"/>
      <c r="DC190" s="14"/>
      <c r="DD190" s="14"/>
      <c r="DE190" s="14"/>
      <c r="DF190" s="14"/>
      <c r="DG190" s="14"/>
      <c r="DH190" s="14"/>
    </row>
    <row r="191" spans="35:112" s="2" customFormat="1" ht="12">
      <c r="AI191" s="16"/>
      <c r="AJ191" s="16"/>
      <c r="AK191" s="16"/>
      <c r="AO191" s="5"/>
      <c r="AP191" s="5"/>
      <c r="AQ191" s="5"/>
      <c r="AR191" s="9"/>
      <c r="AS191" s="151"/>
      <c r="AT191" s="14"/>
      <c r="AU191" s="14"/>
      <c r="AV191" s="14"/>
      <c r="AW191" s="14"/>
      <c r="AX191" s="14"/>
      <c r="AY191" s="14"/>
      <c r="AZ191" s="14"/>
      <c r="BA191" s="14"/>
      <c r="BB191" s="14"/>
      <c r="BC191" s="14"/>
      <c r="BD191" s="14"/>
      <c r="BE191" s="14"/>
      <c r="BF191" s="14"/>
      <c r="BG191" s="14"/>
      <c r="BH191" s="14"/>
      <c r="BI191" s="14"/>
      <c r="BJ191" s="14"/>
      <c r="BK191" s="14"/>
      <c r="BL191" s="14"/>
      <c r="BM191" s="14"/>
      <c r="BN191" s="14"/>
      <c r="BO191" s="14"/>
      <c r="BP191" s="14"/>
      <c r="BQ191" s="14"/>
      <c r="BR191" s="14"/>
      <c r="BS191" s="14"/>
      <c r="BT191" s="14"/>
      <c r="BU191" s="14"/>
      <c r="BV191" s="14"/>
      <c r="BW191" s="14"/>
      <c r="BX191" s="14"/>
      <c r="BY191" s="14"/>
      <c r="BZ191" s="14"/>
      <c r="CA191" s="14"/>
      <c r="CB191" s="14"/>
      <c r="CC191" s="14"/>
      <c r="CD191" s="14"/>
      <c r="CE191" s="14"/>
      <c r="CF191" s="14"/>
      <c r="CG191" s="14"/>
      <c r="CH191" s="14"/>
      <c r="CI191" s="14"/>
      <c r="CJ191" s="14"/>
      <c r="CK191" s="14"/>
      <c r="CL191" s="14"/>
      <c r="CM191" s="14"/>
      <c r="CN191" s="14"/>
      <c r="CO191" s="14"/>
      <c r="CP191" s="14"/>
      <c r="CQ191" s="14"/>
      <c r="CR191" s="14"/>
      <c r="CS191" s="14"/>
      <c r="CT191" s="14"/>
      <c r="CU191" s="14"/>
      <c r="CV191" s="14"/>
      <c r="CW191" s="14"/>
      <c r="CX191" s="14"/>
      <c r="CY191" s="14"/>
      <c r="CZ191" s="14"/>
      <c r="DA191" s="14"/>
      <c r="DB191" s="14"/>
      <c r="DC191" s="14"/>
      <c r="DD191" s="14"/>
      <c r="DE191" s="14"/>
      <c r="DF191" s="14"/>
      <c r="DG191" s="14"/>
      <c r="DH191" s="14"/>
    </row>
    <row r="192" spans="35:112" s="2" customFormat="1" ht="12">
      <c r="AI192" s="16"/>
      <c r="AJ192" s="16"/>
      <c r="AK192" s="16"/>
      <c r="AO192" s="5"/>
      <c r="AP192" s="5"/>
      <c r="AQ192" s="5"/>
      <c r="AR192" s="9"/>
      <c r="AS192" s="151"/>
      <c r="AT192" s="14"/>
      <c r="AU192" s="14"/>
      <c r="AV192" s="14"/>
      <c r="AW192" s="14"/>
      <c r="AX192" s="14"/>
      <c r="AY192" s="14"/>
      <c r="AZ192" s="14"/>
      <c r="BA192" s="14"/>
      <c r="BB192" s="14"/>
      <c r="BC192" s="14"/>
      <c r="BD192" s="14"/>
      <c r="BE192" s="14"/>
      <c r="BF192" s="14"/>
      <c r="BG192" s="14"/>
      <c r="BH192" s="14"/>
      <c r="BI192" s="14"/>
      <c r="BJ192" s="14"/>
      <c r="BK192" s="14"/>
      <c r="BL192" s="14"/>
      <c r="BM192" s="14"/>
      <c r="BN192" s="14"/>
      <c r="BO192" s="14"/>
      <c r="BP192" s="14"/>
      <c r="BQ192" s="14"/>
      <c r="BR192" s="14"/>
      <c r="BS192" s="14"/>
      <c r="BT192" s="14"/>
      <c r="BU192" s="14"/>
      <c r="BV192" s="14"/>
      <c r="BW192" s="14"/>
      <c r="BX192" s="14"/>
      <c r="BY192" s="14"/>
      <c r="BZ192" s="14"/>
      <c r="CA192" s="14"/>
      <c r="CB192" s="14"/>
      <c r="CC192" s="14"/>
      <c r="CD192" s="14"/>
      <c r="CE192" s="14"/>
      <c r="CF192" s="14"/>
      <c r="CG192" s="14"/>
      <c r="CH192" s="14"/>
      <c r="CI192" s="14"/>
      <c r="CJ192" s="14"/>
      <c r="CK192" s="14"/>
      <c r="CL192" s="14"/>
      <c r="CM192" s="14"/>
      <c r="CN192" s="14"/>
      <c r="CO192" s="14"/>
      <c r="CP192" s="14"/>
      <c r="CQ192" s="14"/>
      <c r="CR192" s="14"/>
      <c r="CS192" s="14"/>
      <c r="CT192" s="14"/>
      <c r="CU192" s="14"/>
      <c r="CV192" s="14"/>
      <c r="CW192" s="14"/>
      <c r="CX192" s="14"/>
      <c r="CY192" s="14"/>
      <c r="CZ192" s="14"/>
      <c r="DA192" s="14"/>
      <c r="DB192" s="14"/>
      <c r="DC192" s="14"/>
      <c r="DD192" s="14"/>
      <c r="DE192" s="14"/>
      <c r="DF192" s="14"/>
      <c r="DG192" s="14"/>
      <c r="DH192" s="14"/>
    </row>
    <row r="193" spans="35:112" s="2" customFormat="1" ht="12">
      <c r="AI193" s="16"/>
      <c r="AJ193" s="16"/>
      <c r="AK193" s="16"/>
      <c r="AO193" s="5"/>
      <c r="AP193" s="5"/>
      <c r="AQ193" s="5"/>
      <c r="AR193" s="9"/>
      <c r="AS193" s="151"/>
      <c r="AT193" s="14"/>
      <c r="AU193" s="14"/>
      <c r="AV193" s="14"/>
      <c r="AW193" s="14"/>
      <c r="AX193" s="14"/>
      <c r="AY193" s="14"/>
      <c r="AZ193" s="14"/>
      <c r="BA193" s="14"/>
      <c r="BB193" s="14"/>
      <c r="BC193" s="14"/>
      <c r="BD193" s="14"/>
      <c r="BE193" s="14"/>
      <c r="BF193" s="14"/>
      <c r="BG193" s="14"/>
      <c r="BH193" s="14"/>
      <c r="BI193" s="14"/>
      <c r="BJ193" s="14"/>
      <c r="BK193" s="14"/>
      <c r="BL193" s="14"/>
      <c r="BM193" s="14"/>
      <c r="BN193" s="14"/>
      <c r="BO193" s="14"/>
      <c r="BP193" s="14"/>
      <c r="BQ193" s="14"/>
      <c r="BR193" s="14"/>
      <c r="BS193" s="14"/>
      <c r="BT193" s="14"/>
      <c r="BU193" s="14"/>
      <c r="BV193" s="14"/>
      <c r="BW193" s="14"/>
      <c r="BX193" s="14"/>
      <c r="BY193" s="14"/>
      <c r="BZ193" s="14"/>
      <c r="CA193" s="14"/>
      <c r="CB193" s="14"/>
      <c r="CC193" s="14"/>
      <c r="CD193" s="14"/>
      <c r="CE193" s="14"/>
      <c r="CF193" s="14"/>
      <c r="CG193" s="14"/>
      <c r="CH193" s="14"/>
      <c r="CI193" s="14"/>
      <c r="CJ193" s="14"/>
      <c r="CK193" s="14"/>
      <c r="CL193" s="14"/>
      <c r="CM193" s="14"/>
      <c r="CN193" s="14"/>
      <c r="CO193" s="14"/>
      <c r="CP193" s="14"/>
      <c r="CQ193" s="14"/>
      <c r="CR193" s="14"/>
      <c r="CS193" s="14"/>
      <c r="CT193" s="14"/>
      <c r="CU193" s="14"/>
      <c r="CV193" s="14"/>
      <c r="CW193" s="14"/>
      <c r="CX193" s="14"/>
      <c r="CY193" s="14"/>
      <c r="CZ193" s="14"/>
      <c r="DA193" s="14"/>
      <c r="DB193" s="14"/>
      <c r="DC193" s="14"/>
      <c r="DD193" s="14"/>
      <c r="DE193" s="14"/>
      <c r="DF193" s="14"/>
      <c r="DG193" s="14"/>
      <c r="DH193" s="14"/>
    </row>
    <row r="194" spans="35:112" s="2" customFormat="1" ht="12">
      <c r="AI194" s="16"/>
      <c r="AJ194" s="16"/>
      <c r="AK194" s="16"/>
      <c r="AO194" s="5"/>
      <c r="AP194" s="5"/>
      <c r="AQ194" s="5"/>
      <c r="AR194" s="9"/>
      <c r="AS194" s="151"/>
      <c r="AT194" s="14"/>
      <c r="AU194" s="14"/>
      <c r="AV194" s="14"/>
      <c r="AW194" s="14"/>
      <c r="AX194" s="14"/>
      <c r="AY194" s="14"/>
      <c r="AZ194" s="14"/>
      <c r="BA194" s="14"/>
      <c r="BB194" s="14"/>
      <c r="BC194" s="14"/>
      <c r="BD194" s="14"/>
      <c r="BE194" s="14"/>
      <c r="BF194" s="14"/>
      <c r="BG194" s="14"/>
      <c r="BH194" s="14"/>
      <c r="BI194" s="14"/>
      <c r="BJ194" s="14"/>
      <c r="BK194" s="14"/>
      <c r="BL194" s="14"/>
      <c r="BM194" s="14"/>
      <c r="BN194" s="14"/>
      <c r="BO194" s="14"/>
      <c r="BP194" s="14"/>
      <c r="BQ194" s="14"/>
      <c r="BR194" s="14"/>
      <c r="BS194" s="14"/>
      <c r="BT194" s="14"/>
      <c r="BU194" s="14"/>
      <c r="BV194" s="14"/>
      <c r="BW194" s="14"/>
      <c r="BX194" s="14"/>
      <c r="BY194" s="14"/>
      <c r="BZ194" s="14"/>
      <c r="CA194" s="14"/>
      <c r="CB194" s="14"/>
      <c r="CC194" s="14"/>
      <c r="CD194" s="14"/>
      <c r="CE194" s="14"/>
      <c r="CF194" s="14"/>
      <c r="CG194" s="14"/>
      <c r="CH194" s="14"/>
      <c r="CI194" s="14"/>
      <c r="CJ194" s="14"/>
      <c r="CK194" s="14"/>
      <c r="CL194" s="14"/>
      <c r="CM194" s="14"/>
      <c r="CN194" s="14"/>
      <c r="CO194" s="14"/>
      <c r="CP194" s="14"/>
      <c r="CQ194" s="14"/>
      <c r="CR194" s="14"/>
      <c r="CS194" s="14"/>
      <c r="CT194" s="14"/>
      <c r="CU194" s="14"/>
      <c r="CV194" s="14"/>
      <c r="CW194" s="14"/>
      <c r="CX194" s="14"/>
      <c r="CY194" s="14"/>
      <c r="CZ194" s="14"/>
      <c r="DA194" s="14"/>
      <c r="DB194" s="14"/>
      <c r="DC194" s="14"/>
      <c r="DD194" s="14"/>
      <c r="DE194" s="14"/>
      <c r="DF194" s="14"/>
      <c r="DG194" s="14"/>
      <c r="DH194" s="14"/>
    </row>
    <row r="195" spans="35:112" s="2" customFormat="1" ht="12">
      <c r="AI195" s="16"/>
      <c r="AJ195" s="16"/>
      <c r="AK195" s="16"/>
      <c r="AO195" s="5"/>
      <c r="AP195" s="5"/>
      <c r="AQ195" s="5"/>
      <c r="AR195" s="9"/>
      <c r="AS195" s="151"/>
      <c r="AT195" s="14"/>
      <c r="AU195" s="14"/>
      <c r="AV195" s="14"/>
      <c r="AW195" s="14"/>
      <c r="AX195" s="14"/>
      <c r="AY195" s="14"/>
      <c r="AZ195" s="14"/>
      <c r="BA195" s="14"/>
      <c r="BB195" s="14"/>
      <c r="BC195" s="14"/>
      <c r="BD195" s="14"/>
      <c r="BE195" s="14"/>
      <c r="BF195" s="14"/>
      <c r="BG195" s="14"/>
      <c r="BH195" s="14"/>
      <c r="BI195" s="14"/>
      <c r="BJ195" s="14"/>
      <c r="BK195" s="14"/>
      <c r="BL195" s="14"/>
      <c r="BM195" s="14"/>
      <c r="BN195" s="14"/>
      <c r="BO195" s="14"/>
      <c r="BP195" s="14"/>
      <c r="BQ195" s="14"/>
      <c r="BR195" s="14"/>
      <c r="BS195" s="14"/>
      <c r="BT195" s="14"/>
      <c r="BU195" s="14"/>
      <c r="BV195" s="14"/>
      <c r="BW195" s="14"/>
      <c r="BX195" s="14"/>
      <c r="BY195" s="14"/>
      <c r="BZ195" s="14"/>
      <c r="CA195" s="14"/>
      <c r="CB195" s="14"/>
      <c r="CC195" s="14"/>
      <c r="CD195" s="14"/>
      <c r="CE195" s="14"/>
      <c r="CF195" s="14"/>
      <c r="CG195" s="14"/>
      <c r="CH195" s="14"/>
      <c r="CI195" s="14"/>
      <c r="CJ195" s="14"/>
      <c r="CK195" s="14"/>
      <c r="CL195" s="14"/>
      <c r="CM195" s="14"/>
      <c r="CN195" s="14"/>
      <c r="CO195" s="14"/>
      <c r="CP195" s="14"/>
      <c r="CQ195" s="14"/>
      <c r="CR195" s="14"/>
      <c r="CS195" s="14"/>
      <c r="CT195" s="14"/>
      <c r="CU195" s="14"/>
      <c r="CV195" s="14"/>
      <c r="CW195" s="14"/>
      <c r="CX195" s="14"/>
      <c r="CY195" s="14"/>
      <c r="CZ195" s="14"/>
      <c r="DA195" s="14"/>
      <c r="DB195" s="14"/>
      <c r="DC195" s="14"/>
      <c r="DD195" s="14"/>
      <c r="DE195" s="14"/>
      <c r="DF195" s="14"/>
      <c r="DG195" s="14"/>
      <c r="DH195" s="14"/>
    </row>
    <row r="196" spans="35:112" s="2" customFormat="1" ht="12">
      <c r="AI196" s="16"/>
      <c r="AJ196" s="16"/>
      <c r="AK196" s="16"/>
      <c r="AO196" s="5"/>
      <c r="AP196" s="5"/>
      <c r="AQ196" s="5"/>
      <c r="AR196" s="9"/>
      <c r="AS196" s="151"/>
      <c r="AT196" s="14"/>
      <c r="AU196" s="14"/>
      <c r="AV196" s="14"/>
      <c r="AW196" s="14"/>
      <c r="AX196" s="14"/>
      <c r="AY196" s="14"/>
      <c r="AZ196" s="14"/>
      <c r="BA196" s="14"/>
      <c r="BB196" s="14"/>
      <c r="BC196" s="14"/>
      <c r="BD196" s="14"/>
      <c r="BE196" s="14"/>
      <c r="BF196" s="14"/>
      <c r="BG196" s="14"/>
      <c r="BH196" s="14"/>
      <c r="BI196" s="14"/>
      <c r="BJ196" s="14"/>
      <c r="BK196" s="14"/>
      <c r="BL196" s="14"/>
      <c r="BM196" s="14"/>
      <c r="BN196" s="14"/>
      <c r="BO196" s="14"/>
      <c r="BP196" s="14"/>
      <c r="BQ196" s="14"/>
      <c r="BR196" s="14"/>
      <c r="BS196" s="14"/>
      <c r="BT196" s="14"/>
      <c r="BU196" s="14"/>
      <c r="BV196" s="14"/>
      <c r="BW196" s="14"/>
      <c r="BX196" s="14"/>
      <c r="BY196" s="14"/>
      <c r="BZ196" s="14"/>
      <c r="CA196" s="14"/>
      <c r="CB196" s="14"/>
      <c r="CC196" s="14"/>
      <c r="CD196" s="14"/>
      <c r="CE196" s="14"/>
      <c r="CF196" s="14"/>
      <c r="CG196" s="14"/>
      <c r="CH196" s="14"/>
      <c r="CI196" s="14"/>
      <c r="CJ196" s="14"/>
      <c r="CK196" s="14"/>
      <c r="CL196" s="14"/>
      <c r="CM196" s="14"/>
      <c r="CN196" s="14"/>
      <c r="CO196" s="14"/>
      <c r="CP196" s="14"/>
      <c r="CQ196" s="14"/>
      <c r="CR196" s="14"/>
      <c r="CS196" s="14"/>
      <c r="CT196" s="14"/>
      <c r="CU196" s="14"/>
      <c r="CV196" s="14"/>
      <c r="CW196" s="14"/>
      <c r="CX196" s="14"/>
      <c r="CY196" s="14"/>
      <c r="CZ196" s="14"/>
      <c r="DA196" s="14"/>
      <c r="DB196" s="14"/>
      <c r="DC196" s="14"/>
      <c r="DD196" s="14"/>
      <c r="DE196" s="14"/>
      <c r="DF196" s="14"/>
      <c r="DG196" s="14"/>
      <c r="DH196" s="14"/>
    </row>
    <row r="197" spans="35:112" s="2" customFormat="1" ht="12">
      <c r="AI197" s="16"/>
      <c r="AJ197" s="16"/>
      <c r="AK197" s="16"/>
      <c r="AO197" s="5"/>
      <c r="AP197" s="5"/>
      <c r="AQ197" s="5"/>
      <c r="AR197" s="9"/>
      <c r="AS197" s="151"/>
      <c r="AT197" s="14"/>
      <c r="AU197" s="14"/>
      <c r="AV197" s="14"/>
      <c r="AW197" s="14"/>
      <c r="AX197" s="14"/>
      <c r="AY197" s="14"/>
      <c r="AZ197" s="14"/>
      <c r="BA197" s="14"/>
      <c r="BB197" s="14"/>
      <c r="BC197" s="14"/>
      <c r="BD197" s="14"/>
      <c r="BE197" s="14"/>
      <c r="BF197" s="14"/>
      <c r="BG197" s="14"/>
      <c r="BH197" s="14"/>
      <c r="BI197" s="14"/>
      <c r="BJ197" s="14"/>
      <c r="BK197" s="14"/>
      <c r="BL197" s="14"/>
      <c r="BM197" s="14"/>
      <c r="BN197" s="14"/>
      <c r="BO197" s="14"/>
      <c r="BP197" s="14"/>
      <c r="BQ197" s="14"/>
      <c r="BR197" s="14"/>
      <c r="BS197" s="14"/>
      <c r="BT197" s="14"/>
      <c r="BU197" s="14"/>
      <c r="BV197" s="14"/>
      <c r="BW197" s="14"/>
      <c r="BX197" s="14"/>
      <c r="BY197" s="14"/>
      <c r="BZ197" s="14"/>
      <c r="CA197" s="14"/>
      <c r="CB197" s="14"/>
      <c r="CC197" s="14"/>
      <c r="CD197" s="14"/>
      <c r="CE197" s="14"/>
      <c r="CF197" s="14"/>
      <c r="CG197" s="14"/>
      <c r="CH197" s="14"/>
      <c r="CI197" s="14"/>
      <c r="CJ197" s="14"/>
      <c r="CK197" s="14"/>
      <c r="CL197" s="14"/>
      <c r="CM197" s="14"/>
      <c r="CN197" s="14"/>
      <c r="CO197" s="14"/>
      <c r="CP197" s="14"/>
      <c r="CQ197" s="14"/>
      <c r="CR197" s="14"/>
      <c r="CS197" s="14"/>
      <c r="CT197" s="14"/>
      <c r="CU197" s="14"/>
      <c r="CV197" s="14"/>
      <c r="CW197" s="14"/>
      <c r="CX197" s="14"/>
      <c r="CY197" s="14"/>
      <c r="CZ197" s="14"/>
      <c r="DA197" s="14"/>
      <c r="DB197" s="14"/>
      <c r="DC197" s="14"/>
      <c r="DD197" s="14"/>
      <c r="DE197" s="14"/>
      <c r="DF197" s="14"/>
      <c r="DG197" s="14"/>
      <c r="DH197" s="14"/>
    </row>
    <row r="198" spans="35:112" s="2" customFormat="1" ht="12">
      <c r="AI198" s="16"/>
      <c r="AJ198" s="16"/>
      <c r="AK198" s="16"/>
      <c r="AO198" s="5"/>
      <c r="AP198" s="5"/>
      <c r="AQ198" s="5"/>
      <c r="AR198" s="9"/>
      <c r="AS198" s="151"/>
      <c r="AT198" s="14"/>
      <c r="AU198" s="14"/>
      <c r="AV198" s="14"/>
      <c r="AW198" s="14"/>
      <c r="AX198" s="14"/>
      <c r="AY198" s="14"/>
      <c r="AZ198" s="14"/>
      <c r="BA198" s="14"/>
      <c r="BB198" s="14"/>
      <c r="BC198" s="14"/>
      <c r="BD198" s="14"/>
      <c r="BE198" s="14"/>
      <c r="BF198" s="14"/>
      <c r="BG198" s="14"/>
      <c r="BH198" s="14"/>
      <c r="BI198" s="14"/>
      <c r="BJ198" s="14"/>
      <c r="BK198" s="14"/>
      <c r="BL198" s="14"/>
      <c r="BM198" s="14"/>
      <c r="BN198" s="14"/>
      <c r="BO198" s="14"/>
      <c r="BP198" s="14"/>
      <c r="BQ198" s="14"/>
      <c r="BR198" s="14"/>
      <c r="BS198" s="14"/>
      <c r="BT198" s="14"/>
      <c r="BU198" s="14"/>
      <c r="BV198" s="14"/>
      <c r="BW198" s="14"/>
      <c r="BX198" s="14"/>
      <c r="BY198" s="14"/>
      <c r="BZ198" s="14"/>
      <c r="CA198" s="14"/>
      <c r="CB198" s="14"/>
      <c r="CC198" s="14"/>
      <c r="CD198" s="14"/>
      <c r="CE198" s="14"/>
      <c r="CF198" s="14"/>
      <c r="CG198" s="14"/>
      <c r="CH198" s="14"/>
      <c r="CI198" s="14"/>
      <c r="CJ198" s="14"/>
      <c r="CK198" s="14"/>
      <c r="CL198" s="14"/>
      <c r="CM198" s="14"/>
      <c r="CN198" s="14"/>
      <c r="CO198" s="14"/>
      <c r="CP198" s="14"/>
      <c r="CQ198" s="14"/>
      <c r="CR198" s="14"/>
      <c r="CS198" s="14"/>
      <c r="CT198" s="14"/>
      <c r="CU198" s="14"/>
      <c r="CV198" s="14"/>
      <c r="CW198" s="14"/>
      <c r="CX198" s="14"/>
      <c r="CY198" s="14"/>
      <c r="CZ198" s="14"/>
      <c r="DA198" s="14"/>
      <c r="DB198" s="14"/>
      <c r="DC198" s="14"/>
      <c r="DD198" s="14"/>
      <c r="DE198" s="14"/>
      <c r="DF198" s="14"/>
      <c r="DG198" s="14"/>
      <c r="DH198" s="14"/>
    </row>
    <row r="199" spans="35:112" s="2" customFormat="1" ht="12">
      <c r="AI199" s="16"/>
      <c r="AJ199" s="16"/>
      <c r="AK199" s="16"/>
      <c r="AO199" s="5"/>
      <c r="AP199" s="5"/>
      <c r="AQ199" s="5"/>
      <c r="AR199" s="9"/>
      <c r="AS199" s="151"/>
      <c r="AT199" s="14"/>
      <c r="AU199" s="14"/>
      <c r="AV199" s="14"/>
      <c r="AW199" s="14"/>
      <c r="AX199" s="14"/>
      <c r="AY199" s="14"/>
      <c r="AZ199" s="14"/>
      <c r="BA199" s="14"/>
      <c r="BB199" s="14"/>
      <c r="BC199" s="14"/>
      <c r="BD199" s="14"/>
      <c r="BE199" s="14"/>
      <c r="BF199" s="14"/>
      <c r="BG199" s="14"/>
      <c r="BH199" s="14"/>
      <c r="BI199" s="14"/>
      <c r="BJ199" s="14"/>
      <c r="BK199" s="14"/>
      <c r="BL199" s="14"/>
      <c r="BM199" s="14"/>
      <c r="BN199" s="14"/>
      <c r="BO199" s="14"/>
      <c r="BP199" s="14"/>
      <c r="BQ199" s="14"/>
      <c r="BR199" s="14"/>
      <c r="BS199" s="14"/>
      <c r="BT199" s="14"/>
      <c r="BU199" s="14"/>
      <c r="BV199" s="14"/>
      <c r="BW199" s="14"/>
      <c r="BX199" s="14"/>
      <c r="BY199" s="14"/>
      <c r="BZ199" s="14"/>
      <c r="CA199" s="14"/>
      <c r="CB199" s="14"/>
      <c r="CC199" s="14"/>
      <c r="CD199" s="14"/>
      <c r="CE199" s="14"/>
      <c r="CF199" s="14"/>
      <c r="CG199" s="14"/>
      <c r="CH199" s="14"/>
      <c r="CI199" s="14"/>
      <c r="CJ199" s="14"/>
      <c r="CK199" s="14"/>
      <c r="CL199" s="14"/>
      <c r="CM199" s="14"/>
      <c r="CN199" s="14"/>
      <c r="CO199" s="14"/>
      <c r="CP199" s="14"/>
      <c r="CQ199" s="14"/>
      <c r="CR199" s="14"/>
      <c r="CS199" s="14"/>
      <c r="CT199" s="14"/>
      <c r="CU199" s="14"/>
      <c r="CV199" s="14"/>
      <c r="CW199" s="14"/>
      <c r="CX199" s="14"/>
      <c r="CY199" s="14"/>
      <c r="CZ199" s="14"/>
      <c r="DA199" s="14"/>
      <c r="DB199" s="14"/>
      <c r="DC199" s="14"/>
      <c r="DD199" s="14"/>
      <c r="DE199" s="14"/>
      <c r="DF199" s="14"/>
      <c r="DG199" s="14"/>
      <c r="DH199" s="14"/>
    </row>
    <row r="200" spans="35:112" s="2" customFormat="1" ht="12">
      <c r="AI200" s="16"/>
      <c r="AJ200" s="16"/>
      <c r="AK200" s="16"/>
      <c r="AO200" s="5"/>
      <c r="AP200" s="5"/>
      <c r="AQ200" s="5"/>
      <c r="AR200" s="9"/>
      <c r="AS200" s="151"/>
      <c r="AT200" s="14"/>
      <c r="AU200" s="14"/>
      <c r="AV200" s="14"/>
      <c r="AW200" s="14"/>
      <c r="AX200" s="14"/>
      <c r="AY200" s="14"/>
      <c r="AZ200" s="14"/>
      <c r="BA200" s="14"/>
      <c r="BB200" s="14"/>
      <c r="BC200" s="14"/>
      <c r="BD200" s="14"/>
      <c r="BE200" s="14"/>
      <c r="BF200" s="14"/>
      <c r="BG200" s="14"/>
      <c r="BH200" s="14"/>
      <c r="BI200" s="14"/>
      <c r="BJ200" s="14"/>
      <c r="BK200" s="14"/>
      <c r="BL200" s="14"/>
      <c r="BM200" s="14"/>
      <c r="BN200" s="14"/>
      <c r="BO200" s="14"/>
      <c r="BP200" s="14"/>
      <c r="BQ200" s="14"/>
      <c r="BR200" s="14"/>
      <c r="BS200" s="14"/>
      <c r="BT200" s="14"/>
      <c r="BU200" s="14"/>
      <c r="BV200" s="14"/>
      <c r="BW200" s="14"/>
      <c r="BX200" s="14"/>
      <c r="BY200" s="14"/>
      <c r="BZ200" s="14"/>
      <c r="CA200" s="14"/>
      <c r="CB200" s="14"/>
      <c r="CC200" s="14"/>
      <c r="CD200" s="14"/>
      <c r="CE200" s="14"/>
      <c r="CF200" s="14"/>
      <c r="CG200" s="14"/>
      <c r="CH200" s="14"/>
      <c r="CI200" s="14"/>
      <c r="CJ200" s="14"/>
      <c r="CK200" s="14"/>
      <c r="CL200" s="14"/>
      <c r="CM200" s="14"/>
      <c r="CN200" s="14"/>
      <c r="CO200" s="14"/>
      <c r="CP200" s="14"/>
      <c r="CQ200" s="14"/>
      <c r="CR200" s="14"/>
      <c r="CS200" s="14"/>
      <c r="CT200" s="14"/>
      <c r="CU200" s="14"/>
      <c r="CV200" s="14"/>
      <c r="CW200" s="14"/>
      <c r="CX200" s="14"/>
      <c r="CY200" s="14"/>
      <c r="CZ200" s="14"/>
      <c r="DA200" s="14"/>
      <c r="DB200" s="14"/>
      <c r="DC200" s="14"/>
      <c r="DD200" s="14"/>
      <c r="DE200" s="14"/>
      <c r="DF200" s="14"/>
      <c r="DG200" s="14"/>
      <c r="DH200" s="14"/>
    </row>
    <row r="201" spans="35:112" s="2" customFormat="1" ht="12">
      <c r="AI201" s="16"/>
      <c r="AJ201" s="16"/>
      <c r="AK201" s="16"/>
      <c r="AO201" s="5"/>
      <c r="AP201" s="5"/>
      <c r="AQ201" s="5"/>
      <c r="AR201" s="9"/>
      <c r="AS201" s="151"/>
      <c r="AT201" s="14"/>
      <c r="AU201" s="14"/>
      <c r="AV201" s="14"/>
      <c r="AW201" s="14"/>
      <c r="AX201" s="14"/>
      <c r="AY201" s="14"/>
      <c r="AZ201" s="14"/>
      <c r="BA201" s="14"/>
      <c r="BB201" s="14"/>
      <c r="BC201" s="14"/>
      <c r="BD201" s="14"/>
      <c r="BE201" s="14"/>
      <c r="BF201" s="14"/>
      <c r="BG201" s="14"/>
      <c r="BH201" s="14"/>
      <c r="BI201" s="14"/>
      <c r="BJ201" s="14"/>
      <c r="BK201" s="14"/>
      <c r="BL201" s="14"/>
      <c r="BM201" s="14"/>
      <c r="BN201" s="14"/>
      <c r="BO201" s="14"/>
      <c r="BP201" s="14"/>
      <c r="BQ201" s="14"/>
      <c r="BR201" s="14"/>
      <c r="BS201" s="14"/>
      <c r="BT201" s="14"/>
      <c r="BU201" s="14"/>
      <c r="BV201" s="14"/>
      <c r="BW201" s="14"/>
      <c r="BX201" s="14"/>
      <c r="BY201" s="14"/>
      <c r="BZ201" s="14"/>
      <c r="CA201" s="14"/>
      <c r="CB201" s="14"/>
      <c r="CC201" s="14"/>
      <c r="CD201" s="14"/>
      <c r="CE201" s="14"/>
      <c r="CF201" s="14"/>
      <c r="CG201" s="14"/>
      <c r="CH201" s="14"/>
      <c r="CI201" s="14"/>
      <c r="CJ201" s="14"/>
      <c r="CK201" s="14"/>
      <c r="CL201" s="14"/>
      <c r="CM201" s="14"/>
      <c r="CN201" s="14"/>
      <c r="CO201" s="14"/>
      <c r="CP201" s="14"/>
      <c r="CQ201" s="14"/>
      <c r="CR201" s="14"/>
      <c r="CS201" s="14"/>
      <c r="CT201" s="14"/>
      <c r="CU201" s="14"/>
      <c r="CV201" s="14"/>
      <c r="CW201" s="14"/>
      <c r="CX201" s="14"/>
      <c r="CY201" s="14"/>
      <c r="CZ201" s="14"/>
      <c r="DA201" s="14"/>
      <c r="DB201" s="14"/>
      <c r="DC201" s="14"/>
      <c r="DD201" s="14"/>
      <c r="DE201" s="14"/>
      <c r="DF201" s="14"/>
      <c r="DG201" s="14"/>
      <c r="DH201" s="14"/>
    </row>
    <row r="202" spans="35:112" s="2" customFormat="1" ht="12">
      <c r="AI202" s="16"/>
      <c r="AJ202" s="16"/>
      <c r="AK202" s="16"/>
      <c r="AO202" s="5"/>
      <c r="AP202" s="5"/>
      <c r="AQ202" s="5"/>
      <c r="AR202" s="9"/>
      <c r="AS202" s="151"/>
      <c r="AT202" s="14"/>
      <c r="AU202" s="14"/>
      <c r="AV202" s="14"/>
      <c r="AW202" s="14"/>
      <c r="AX202" s="14"/>
      <c r="AY202" s="14"/>
      <c r="AZ202" s="14"/>
      <c r="BA202" s="14"/>
      <c r="BB202" s="14"/>
      <c r="BC202" s="14"/>
      <c r="BD202" s="14"/>
      <c r="BE202" s="14"/>
      <c r="BF202" s="14"/>
      <c r="BG202" s="14"/>
      <c r="BH202" s="14"/>
      <c r="BI202" s="14"/>
      <c r="BJ202" s="14"/>
      <c r="BK202" s="14"/>
      <c r="BL202" s="14"/>
      <c r="BM202" s="14"/>
      <c r="BN202" s="14"/>
      <c r="BO202" s="14"/>
      <c r="BP202" s="14"/>
      <c r="BQ202" s="14"/>
      <c r="BR202" s="14"/>
      <c r="BS202" s="14"/>
      <c r="BT202" s="14"/>
      <c r="BU202" s="14"/>
      <c r="BV202" s="14"/>
      <c r="BW202" s="14"/>
      <c r="BX202" s="14"/>
      <c r="BY202" s="14"/>
      <c r="BZ202" s="14"/>
      <c r="CA202" s="14"/>
      <c r="CB202" s="14"/>
      <c r="CC202" s="14"/>
      <c r="CD202" s="14"/>
      <c r="CE202" s="14"/>
      <c r="CF202" s="14"/>
      <c r="CG202" s="14"/>
      <c r="CH202" s="14"/>
      <c r="CI202" s="14"/>
      <c r="CJ202" s="14"/>
      <c r="CK202" s="14"/>
      <c r="CL202" s="14"/>
      <c r="CM202" s="14"/>
      <c r="CN202" s="14"/>
      <c r="CO202" s="14"/>
      <c r="CP202" s="14"/>
      <c r="CQ202" s="14"/>
      <c r="CR202" s="14"/>
      <c r="CS202" s="14"/>
      <c r="CT202" s="14"/>
      <c r="CU202" s="14"/>
      <c r="CV202" s="14"/>
      <c r="CW202" s="14"/>
      <c r="CX202" s="14"/>
      <c r="CY202" s="14"/>
      <c r="CZ202" s="14"/>
      <c r="DA202" s="14"/>
      <c r="DB202" s="14"/>
      <c r="DC202" s="14"/>
      <c r="DD202" s="14"/>
      <c r="DE202" s="14"/>
      <c r="DF202" s="14"/>
      <c r="DG202" s="14"/>
      <c r="DH202" s="14"/>
    </row>
    <row r="203" spans="35:112" s="2" customFormat="1" ht="12">
      <c r="AI203" s="16"/>
      <c r="AJ203" s="16"/>
      <c r="AK203" s="16"/>
      <c r="AO203" s="5"/>
      <c r="AP203" s="5"/>
      <c r="AQ203" s="5"/>
      <c r="AR203" s="9"/>
      <c r="AS203" s="151"/>
      <c r="AT203" s="14"/>
      <c r="AU203" s="14"/>
      <c r="AV203" s="14"/>
      <c r="AW203" s="14"/>
      <c r="AX203" s="14"/>
      <c r="AY203" s="14"/>
      <c r="AZ203" s="14"/>
      <c r="BA203" s="14"/>
      <c r="BB203" s="14"/>
      <c r="BC203" s="14"/>
      <c r="BD203" s="14"/>
      <c r="BE203" s="14"/>
      <c r="BF203" s="14"/>
      <c r="BG203" s="14"/>
      <c r="BH203" s="14"/>
      <c r="BI203" s="14"/>
      <c r="BJ203" s="14"/>
      <c r="BK203" s="14"/>
      <c r="BL203" s="14"/>
      <c r="BM203" s="14"/>
      <c r="BN203" s="14"/>
      <c r="BO203" s="14"/>
      <c r="BP203" s="14"/>
      <c r="BQ203" s="14"/>
      <c r="BR203" s="14"/>
      <c r="BS203" s="14"/>
      <c r="BT203" s="14"/>
      <c r="BU203" s="14"/>
      <c r="BV203" s="14"/>
      <c r="BW203" s="14"/>
      <c r="BX203" s="14"/>
      <c r="BY203" s="14"/>
      <c r="BZ203" s="14"/>
      <c r="CA203" s="14"/>
      <c r="CB203" s="14"/>
      <c r="CC203" s="14"/>
      <c r="CD203" s="14"/>
      <c r="CE203" s="14"/>
      <c r="CF203" s="14"/>
      <c r="CG203" s="14"/>
      <c r="CH203" s="14"/>
      <c r="CI203" s="14"/>
      <c r="CJ203" s="14"/>
      <c r="CK203" s="14"/>
      <c r="CL203" s="14"/>
      <c r="CM203" s="14"/>
      <c r="CN203" s="14"/>
      <c r="CO203" s="14"/>
      <c r="CP203" s="14"/>
      <c r="CQ203" s="14"/>
      <c r="CR203" s="14"/>
      <c r="CS203" s="14"/>
      <c r="CT203" s="14"/>
      <c r="CU203" s="14"/>
      <c r="CV203" s="14"/>
      <c r="CW203" s="14"/>
      <c r="CX203" s="14"/>
      <c r="CY203" s="14"/>
      <c r="CZ203" s="14"/>
      <c r="DA203" s="14"/>
      <c r="DB203" s="14"/>
      <c r="DC203" s="14"/>
      <c r="DD203" s="14"/>
      <c r="DE203" s="14"/>
      <c r="DF203" s="14"/>
      <c r="DG203" s="14"/>
      <c r="DH203" s="14"/>
    </row>
    <row r="204" spans="35:112" s="2" customFormat="1" ht="12">
      <c r="AI204" s="16"/>
      <c r="AJ204" s="16"/>
      <c r="AK204" s="16"/>
      <c r="AO204" s="5"/>
      <c r="AP204" s="5"/>
      <c r="AQ204" s="5"/>
      <c r="AR204" s="9"/>
      <c r="AS204" s="151"/>
      <c r="AT204" s="14"/>
      <c r="AU204" s="14"/>
      <c r="AV204" s="14"/>
      <c r="AW204" s="14"/>
      <c r="AX204" s="14"/>
      <c r="AY204" s="14"/>
      <c r="AZ204" s="14"/>
      <c r="BA204" s="14"/>
      <c r="BB204" s="14"/>
      <c r="BC204" s="14"/>
      <c r="BD204" s="14"/>
      <c r="BE204" s="14"/>
      <c r="BF204" s="14"/>
      <c r="BG204" s="14"/>
      <c r="BH204" s="14"/>
      <c r="BI204" s="14"/>
      <c r="BJ204" s="14"/>
      <c r="BK204" s="14"/>
      <c r="BL204" s="14"/>
      <c r="BM204" s="14"/>
      <c r="BN204" s="14"/>
      <c r="BO204" s="14"/>
      <c r="BP204" s="14"/>
      <c r="BQ204" s="14"/>
      <c r="BR204" s="14"/>
      <c r="BS204" s="14"/>
      <c r="BT204" s="14"/>
      <c r="BU204" s="14"/>
      <c r="BV204" s="14"/>
      <c r="BW204" s="14"/>
      <c r="BX204" s="14"/>
      <c r="BY204" s="14"/>
      <c r="BZ204" s="14"/>
      <c r="CA204" s="14"/>
      <c r="CB204" s="14"/>
      <c r="CC204" s="14"/>
      <c r="CD204" s="14"/>
      <c r="CE204" s="14"/>
      <c r="CF204" s="14"/>
      <c r="CG204" s="14"/>
      <c r="CH204" s="14"/>
      <c r="CI204" s="14"/>
      <c r="CJ204" s="14"/>
      <c r="CK204" s="14"/>
      <c r="CL204" s="14"/>
      <c r="CM204" s="14"/>
      <c r="CN204" s="14"/>
      <c r="CO204" s="14"/>
      <c r="CP204" s="14"/>
      <c r="CQ204" s="14"/>
      <c r="CR204" s="14"/>
      <c r="CS204" s="14"/>
      <c r="CT204" s="14"/>
      <c r="CU204" s="14"/>
      <c r="CV204" s="14"/>
      <c r="CW204" s="14"/>
      <c r="CX204" s="14"/>
      <c r="CY204" s="14"/>
      <c r="CZ204" s="14"/>
      <c r="DA204" s="14"/>
      <c r="DB204" s="14"/>
      <c r="DC204" s="14"/>
      <c r="DD204" s="14"/>
      <c r="DE204" s="14"/>
      <c r="DF204" s="14"/>
      <c r="DG204" s="14"/>
      <c r="DH204" s="14"/>
    </row>
    <row r="205" spans="35:112" s="2" customFormat="1" ht="12">
      <c r="AI205" s="16"/>
      <c r="AJ205" s="16"/>
      <c r="AK205" s="16"/>
      <c r="AO205" s="5"/>
      <c r="AP205" s="5"/>
      <c r="AQ205" s="5"/>
      <c r="AR205" s="9"/>
      <c r="AS205" s="151"/>
      <c r="AT205" s="14"/>
      <c r="AU205" s="14"/>
      <c r="AV205" s="14"/>
      <c r="AW205" s="14"/>
      <c r="AX205" s="14"/>
      <c r="AY205" s="14"/>
      <c r="AZ205" s="14"/>
      <c r="BA205" s="14"/>
      <c r="BB205" s="14"/>
      <c r="BC205" s="14"/>
      <c r="BD205" s="14"/>
      <c r="BE205" s="14"/>
      <c r="BF205" s="14"/>
      <c r="BG205" s="14"/>
      <c r="BH205" s="14"/>
      <c r="BI205" s="14"/>
      <c r="BJ205" s="14"/>
      <c r="BK205" s="14"/>
      <c r="BL205" s="14"/>
      <c r="BM205" s="14"/>
      <c r="BN205" s="14"/>
      <c r="BO205" s="14"/>
      <c r="BP205" s="14"/>
      <c r="BQ205" s="14"/>
      <c r="BR205" s="14"/>
      <c r="BS205" s="14"/>
      <c r="BT205" s="14"/>
      <c r="BU205" s="14"/>
      <c r="BV205" s="14"/>
      <c r="BW205" s="14"/>
      <c r="BX205" s="14"/>
      <c r="BY205" s="14"/>
      <c r="BZ205" s="14"/>
      <c r="CA205" s="14"/>
      <c r="CB205" s="14"/>
      <c r="CC205" s="14"/>
      <c r="CD205" s="14"/>
      <c r="CE205" s="14"/>
      <c r="CF205" s="14"/>
      <c r="CG205" s="14"/>
      <c r="CH205" s="14"/>
      <c r="CI205" s="14"/>
      <c r="CJ205" s="14"/>
      <c r="CK205" s="14"/>
      <c r="CL205" s="14"/>
      <c r="CM205" s="14"/>
      <c r="CN205" s="14"/>
      <c r="CO205" s="14"/>
      <c r="CP205" s="14"/>
      <c r="CQ205" s="14"/>
      <c r="CR205" s="14"/>
      <c r="CS205" s="14"/>
      <c r="CT205" s="14"/>
      <c r="CU205" s="14"/>
      <c r="CV205" s="14"/>
      <c r="CW205" s="14"/>
      <c r="CX205" s="14"/>
      <c r="CY205" s="14"/>
      <c r="CZ205" s="14"/>
      <c r="DA205" s="14"/>
      <c r="DB205" s="14"/>
      <c r="DC205" s="14"/>
      <c r="DD205" s="14"/>
      <c r="DE205" s="14"/>
      <c r="DF205" s="14"/>
      <c r="DG205" s="14"/>
      <c r="DH205" s="14"/>
    </row>
    <row r="206" spans="35:112" s="2" customFormat="1" ht="12">
      <c r="AI206" s="16"/>
      <c r="AJ206" s="16"/>
      <c r="AK206" s="16"/>
      <c r="AO206" s="5"/>
      <c r="AP206" s="5"/>
      <c r="AQ206" s="5"/>
      <c r="AR206" s="9"/>
      <c r="AS206" s="151"/>
      <c r="AT206" s="14"/>
      <c r="AU206" s="14"/>
      <c r="AV206" s="14"/>
      <c r="AW206" s="14"/>
      <c r="AX206" s="14"/>
      <c r="AY206" s="14"/>
      <c r="AZ206" s="14"/>
      <c r="BA206" s="14"/>
      <c r="BB206" s="14"/>
      <c r="BC206" s="14"/>
      <c r="BD206" s="14"/>
      <c r="BE206" s="14"/>
      <c r="BF206" s="14"/>
      <c r="BG206" s="14"/>
      <c r="BH206" s="14"/>
      <c r="BI206" s="14"/>
      <c r="BJ206" s="14"/>
      <c r="BK206" s="14"/>
      <c r="BL206" s="14"/>
      <c r="BM206" s="14"/>
      <c r="BN206" s="14"/>
      <c r="BO206" s="14"/>
      <c r="BP206" s="14"/>
      <c r="BQ206" s="14"/>
      <c r="BR206" s="14"/>
      <c r="BS206" s="14"/>
      <c r="BT206" s="14"/>
      <c r="BU206" s="14"/>
      <c r="BV206" s="14"/>
      <c r="BW206" s="14"/>
      <c r="BX206" s="14"/>
      <c r="BY206" s="14"/>
      <c r="BZ206" s="14"/>
      <c r="CA206" s="14"/>
      <c r="CB206" s="14"/>
      <c r="CC206" s="14"/>
      <c r="CD206" s="14"/>
      <c r="CE206" s="14"/>
      <c r="CF206" s="14"/>
      <c r="CG206" s="14"/>
      <c r="CH206" s="14"/>
      <c r="CI206" s="14"/>
      <c r="CJ206" s="14"/>
      <c r="CK206" s="14"/>
      <c r="CL206" s="14"/>
      <c r="CM206" s="14"/>
      <c r="CN206" s="14"/>
      <c r="CO206" s="14"/>
      <c r="CP206" s="14"/>
      <c r="CQ206" s="14"/>
      <c r="CR206" s="14"/>
      <c r="CS206" s="14"/>
      <c r="CT206" s="14"/>
      <c r="CU206" s="14"/>
      <c r="CV206" s="14"/>
      <c r="CW206" s="14"/>
      <c r="CX206" s="14"/>
      <c r="CY206" s="14"/>
      <c r="CZ206" s="14"/>
      <c r="DA206" s="14"/>
      <c r="DB206" s="14"/>
      <c r="DC206" s="14"/>
      <c r="DD206" s="14"/>
      <c r="DE206" s="14"/>
      <c r="DF206" s="14"/>
      <c r="DG206" s="14"/>
      <c r="DH206" s="14"/>
    </row>
    <row r="207" spans="35:112" s="2" customFormat="1" ht="12">
      <c r="AI207" s="16"/>
      <c r="AJ207" s="16"/>
      <c r="AK207" s="16"/>
      <c r="AO207" s="5"/>
      <c r="AP207" s="5"/>
      <c r="AQ207" s="5"/>
      <c r="AR207" s="9"/>
      <c r="AS207" s="151"/>
      <c r="AT207" s="14"/>
      <c r="AU207" s="14"/>
      <c r="AV207" s="14"/>
      <c r="AW207" s="14"/>
      <c r="AX207" s="14"/>
      <c r="AY207" s="14"/>
      <c r="AZ207" s="14"/>
      <c r="BA207" s="14"/>
      <c r="BB207" s="14"/>
      <c r="BC207" s="14"/>
      <c r="BD207" s="14"/>
      <c r="BE207" s="14"/>
      <c r="BF207" s="14"/>
      <c r="BG207" s="14"/>
      <c r="BH207" s="14"/>
      <c r="BI207" s="14"/>
      <c r="BJ207" s="14"/>
      <c r="BK207" s="14"/>
      <c r="BL207" s="14"/>
      <c r="BM207" s="14"/>
      <c r="BN207" s="14"/>
      <c r="BO207" s="14"/>
      <c r="BP207" s="14"/>
      <c r="BQ207" s="14"/>
      <c r="BR207" s="14"/>
      <c r="BS207" s="14"/>
      <c r="BT207" s="14"/>
      <c r="BU207" s="14"/>
      <c r="BV207" s="14"/>
      <c r="BW207" s="14"/>
      <c r="BX207" s="14"/>
      <c r="BY207" s="14"/>
      <c r="BZ207" s="14"/>
      <c r="CA207" s="14"/>
      <c r="CB207" s="14"/>
      <c r="CC207" s="14"/>
      <c r="CD207" s="14"/>
      <c r="CE207" s="14"/>
      <c r="CF207" s="14"/>
      <c r="CG207" s="14"/>
      <c r="CH207" s="14"/>
      <c r="CI207" s="14"/>
      <c r="CJ207" s="14"/>
      <c r="CK207" s="14"/>
      <c r="CL207" s="14"/>
      <c r="CM207" s="14"/>
      <c r="CN207" s="14"/>
      <c r="CO207" s="14"/>
      <c r="CP207" s="14"/>
      <c r="CQ207" s="14"/>
      <c r="CR207" s="14"/>
      <c r="CS207" s="14"/>
      <c r="CT207" s="14"/>
      <c r="CU207" s="14"/>
      <c r="CV207" s="14"/>
      <c r="CW207" s="14"/>
      <c r="CX207" s="14"/>
      <c r="CY207" s="14"/>
      <c r="CZ207" s="14"/>
      <c r="DA207" s="14"/>
      <c r="DB207" s="14"/>
      <c r="DC207" s="14"/>
      <c r="DD207" s="14"/>
      <c r="DE207" s="14"/>
      <c r="DF207" s="14"/>
      <c r="DG207" s="14"/>
      <c r="DH207" s="14"/>
    </row>
    <row r="208" spans="35:112" s="2" customFormat="1" ht="12">
      <c r="AI208" s="16"/>
      <c r="AJ208" s="16"/>
      <c r="AK208" s="16"/>
      <c r="AO208" s="5"/>
      <c r="AP208" s="5"/>
      <c r="AQ208" s="5"/>
      <c r="AR208" s="9"/>
      <c r="AS208" s="151"/>
      <c r="AT208" s="14"/>
      <c r="AU208" s="14"/>
      <c r="AV208" s="14"/>
      <c r="AW208" s="14"/>
      <c r="AX208" s="14"/>
      <c r="AY208" s="14"/>
      <c r="AZ208" s="14"/>
      <c r="BA208" s="14"/>
      <c r="BB208" s="14"/>
      <c r="BC208" s="14"/>
      <c r="BD208" s="14"/>
      <c r="BE208" s="14"/>
      <c r="BF208" s="14"/>
      <c r="BG208" s="14"/>
      <c r="BH208" s="14"/>
      <c r="BI208" s="14"/>
      <c r="BJ208" s="14"/>
      <c r="BK208" s="14"/>
      <c r="BL208" s="14"/>
      <c r="BM208" s="14"/>
      <c r="BN208" s="14"/>
      <c r="BO208" s="14"/>
      <c r="BP208" s="14"/>
      <c r="BQ208" s="14"/>
      <c r="BR208" s="14"/>
      <c r="BS208" s="14"/>
      <c r="BT208" s="14"/>
      <c r="BU208" s="14"/>
      <c r="BV208" s="14"/>
      <c r="BW208" s="14"/>
      <c r="BX208" s="14"/>
      <c r="BY208" s="14"/>
      <c r="BZ208" s="14"/>
      <c r="CA208" s="14"/>
      <c r="CB208" s="14"/>
      <c r="CC208" s="14"/>
      <c r="CD208" s="14"/>
      <c r="CE208" s="14"/>
      <c r="CF208" s="14"/>
      <c r="CG208" s="14"/>
      <c r="CH208" s="14"/>
      <c r="CI208" s="14"/>
      <c r="CJ208" s="14"/>
      <c r="CK208" s="14"/>
      <c r="CL208" s="14"/>
      <c r="CM208" s="14"/>
      <c r="CN208" s="14"/>
      <c r="CO208" s="14"/>
      <c r="CP208" s="14"/>
      <c r="CQ208" s="14"/>
      <c r="CR208" s="14"/>
      <c r="CS208" s="14"/>
      <c r="CT208" s="14"/>
      <c r="CU208" s="14"/>
      <c r="CV208" s="14"/>
      <c r="CW208" s="14"/>
      <c r="CX208" s="14"/>
      <c r="CY208" s="14"/>
      <c r="CZ208" s="14"/>
      <c r="DA208" s="14"/>
      <c r="DB208" s="14"/>
      <c r="DC208" s="14"/>
      <c r="DD208" s="14"/>
      <c r="DE208" s="14"/>
      <c r="DF208" s="14"/>
      <c r="DG208" s="14"/>
      <c r="DH208" s="14"/>
    </row>
    <row r="209" spans="35:112" s="2" customFormat="1" ht="12">
      <c r="AI209" s="16"/>
      <c r="AJ209" s="16"/>
      <c r="AK209" s="16"/>
      <c r="AO209" s="5"/>
      <c r="AP209" s="5"/>
      <c r="AQ209" s="5"/>
      <c r="AR209" s="9"/>
      <c r="AS209" s="151"/>
      <c r="AT209" s="14"/>
      <c r="AU209" s="14"/>
      <c r="AV209" s="14"/>
      <c r="AW209" s="14"/>
      <c r="AX209" s="14"/>
      <c r="AY209" s="14"/>
      <c r="AZ209" s="14"/>
      <c r="BA209" s="14"/>
      <c r="BB209" s="14"/>
      <c r="BC209" s="14"/>
      <c r="BD209" s="14"/>
      <c r="BE209" s="14"/>
      <c r="BF209" s="14"/>
      <c r="BG209" s="14"/>
      <c r="BH209" s="14"/>
      <c r="BI209" s="14"/>
      <c r="BJ209" s="14"/>
      <c r="BK209" s="14"/>
      <c r="BL209" s="14"/>
      <c r="BM209" s="14"/>
      <c r="BN209" s="14"/>
      <c r="BO209" s="14"/>
      <c r="BP209" s="14"/>
      <c r="BQ209" s="14"/>
      <c r="BR209" s="14"/>
      <c r="BS209" s="14"/>
      <c r="BT209" s="14"/>
      <c r="BU209" s="14"/>
      <c r="BV209" s="14"/>
      <c r="BW209" s="14"/>
      <c r="BX209" s="14"/>
      <c r="BY209" s="14"/>
      <c r="BZ209" s="14"/>
      <c r="CA209" s="14"/>
      <c r="CB209" s="14"/>
      <c r="CC209" s="14"/>
      <c r="CD209" s="14"/>
      <c r="CE209" s="14"/>
      <c r="CF209" s="14"/>
      <c r="CG209" s="14"/>
      <c r="CH209" s="14"/>
      <c r="CI209" s="14"/>
      <c r="CJ209" s="14"/>
      <c r="CK209" s="14"/>
      <c r="CL209" s="14"/>
      <c r="CM209" s="14"/>
      <c r="CN209" s="14"/>
      <c r="CO209" s="14"/>
      <c r="CP209" s="14"/>
      <c r="CQ209" s="14"/>
      <c r="CR209" s="14"/>
      <c r="CS209" s="14"/>
      <c r="CT209" s="14"/>
      <c r="CU209" s="14"/>
      <c r="CV209" s="14"/>
      <c r="CW209" s="14"/>
      <c r="CX209" s="14"/>
      <c r="CY209" s="14"/>
      <c r="CZ209" s="14"/>
      <c r="DA209" s="14"/>
      <c r="DB209" s="14"/>
      <c r="DC209" s="14"/>
      <c r="DD209" s="14"/>
      <c r="DE209" s="14"/>
      <c r="DF209" s="14"/>
      <c r="DG209" s="14"/>
      <c r="DH209" s="14"/>
    </row>
    <row r="210" spans="35:112" s="2" customFormat="1" ht="12">
      <c r="AI210" s="16"/>
      <c r="AJ210" s="16"/>
      <c r="AK210" s="16"/>
      <c r="AO210" s="5"/>
      <c r="AP210" s="5"/>
      <c r="AQ210" s="5"/>
      <c r="AR210" s="9"/>
      <c r="AS210" s="151"/>
      <c r="AT210" s="14"/>
      <c r="AU210" s="14"/>
      <c r="AV210" s="14"/>
      <c r="AW210" s="14"/>
      <c r="AX210" s="14"/>
      <c r="AY210" s="14"/>
      <c r="AZ210" s="14"/>
      <c r="BA210" s="14"/>
      <c r="BB210" s="14"/>
      <c r="BC210" s="14"/>
      <c r="BD210" s="14"/>
      <c r="BE210" s="14"/>
      <c r="BF210" s="14"/>
      <c r="BG210" s="14"/>
      <c r="BH210" s="14"/>
      <c r="BI210" s="14"/>
      <c r="BJ210" s="14"/>
      <c r="BK210" s="14"/>
      <c r="BL210" s="14"/>
      <c r="BM210" s="14"/>
      <c r="BN210" s="14"/>
      <c r="BO210" s="14"/>
      <c r="BP210" s="14"/>
      <c r="BQ210" s="14"/>
      <c r="BR210" s="14"/>
      <c r="BS210" s="14"/>
      <c r="BT210" s="14"/>
      <c r="BU210" s="14"/>
      <c r="BV210" s="14"/>
      <c r="BW210" s="14"/>
      <c r="BX210" s="14"/>
      <c r="BY210" s="14"/>
      <c r="BZ210" s="14"/>
      <c r="CA210" s="14"/>
      <c r="CB210" s="14"/>
      <c r="CC210" s="14"/>
      <c r="CD210" s="14"/>
      <c r="CE210" s="14"/>
      <c r="CF210" s="14"/>
      <c r="CG210" s="14"/>
      <c r="CH210" s="14"/>
      <c r="CI210" s="14"/>
      <c r="CJ210" s="14"/>
      <c r="CK210" s="14"/>
      <c r="CL210" s="14"/>
      <c r="CM210" s="14"/>
      <c r="CN210" s="14"/>
      <c r="CO210" s="14"/>
      <c r="CP210" s="14"/>
      <c r="CQ210" s="14"/>
      <c r="CR210" s="14"/>
      <c r="CS210" s="14"/>
      <c r="CT210" s="14"/>
      <c r="CU210" s="14"/>
      <c r="CV210" s="14"/>
      <c r="CW210" s="14"/>
      <c r="CX210" s="14"/>
      <c r="CY210" s="14"/>
      <c r="CZ210" s="14"/>
      <c r="DA210" s="14"/>
      <c r="DB210" s="14"/>
      <c r="DC210" s="14"/>
      <c r="DD210" s="14"/>
      <c r="DE210" s="14"/>
      <c r="DF210" s="14"/>
      <c r="DG210" s="14"/>
      <c r="DH210" s="14"/>
    </row>
    <row r="211" spans="35:112" s="2" customFormat="1" ht="12">
      <c r="AI211" s="16"/>
      <c r="AJ211" s="16"/>
      <c r="AK211" s="16"/>
      <c r="AO211" s="5"/>
      <c r="AP211" s="5"/>
      <c r="AQ211" s="5"/>
      <c r="AR211" s="9"/>
      <c r="AS211" s="151"/>
      <c r="AT211" s="14"/>
      <c r="AU211" s="14"/>
      <c r="AV211" s="14"/>
      <c r="AW211" s="14"/>
      <c r="AX211" s="14"/>
      <c r="AY211" s="14"/>
      <c r="AZ211" s="14"/>
      <c r="BA211" s="14"/>
      <c r="BB211" s="14"/>
      <c r="BC211" s="14"/>
      <c r="BD211" s="14"/>
      <c r="BE211" s="14"/>
      <c r="BF211" s="14"/>
      <c r="BG211" s="14"/>
      <c r="BH211" s="14"/>
      <c r="BI211" s="14"/>
      <c r="BJ211" s="14"/>
      <c r="BK211" s="14"/>
      <c r="BL211" s="14"/>
      <c r="BM211" s="14"/>
      <c r="BN211" s="14"/>
      <c r="BO211" s="14"/>
      <c r="BP211" s="14"/>
      <c r="BQ211" s="14"/>
      <c r="BR211" s="14"/>
      <c r="BS211" s="14"/>
      <c r="BT211" s="14"/>
      <c r="BU211" s="14"/>
      <c r="BV211" s="14"/>
      <c r="BW211" s="14"/>
      <c r="BX211" s="14"/>
      <c r="BY211" s="14"/>
      <c r="BZ211" s="14"/>
      <c r="CA211" s="14"/>
      <c r="CB211" s="14"/>
      <c r="CC211" s="14"/>
      <c r="CD211" s="14"/>
      <c r="CE211" s="14"/>
      <c r="CF211" s="14"/>
      <c r="CG211" s="14"/>
      <c r="CH211" s="14"/>
      <c r="CI211" s="14"/>
      <c r="CJ211" s="14"/>
      <c r="CK211" s="14"/>
      <c r="CL211" s="14"/>
      <c r="CM211" s="14"/>
      <c r="CN211" s="14"/>
      <c r="CO211" s="14"/>
      <c r="CP211" s="14"/>
      <c r="CQ211" s="14"/>
      <c r="CR211" s="14"/>
      <c r="CS211" s="14"/>
      <c r="CT211" s="14"/>
      <c r="CU211" s="14"/>
      <c r="CV211" s="14"/>
      <c r="CW211" s="14"/>
      <c r="CX211" s="14"/>
      <c r="CY211" s="14"/>
      <c r="CZ211" s="14"/>
      <c r="DA211" s="14"/>
      <c r="DB211" s="14"/>
      <c r="DC211" s="14"/>
      <c r="DD211" s="14"/>
      <c r="DE211" s="14"/>
      <c r="DF211" s="14"/>
      <c r="DG211" s="14"/>
      <c r="DH211" s="14"/>
    </row>
    <row r="212" spans="35:112" s="2" customFormat="1" ht="12">
      <c r="AI212" s="16"/>
      <c r="AJ212" s="16"/>
      <c r="AK212" s="16"/>
      <c r="AO212" s="5"/>
      <c r="AP212" s="5"/>
      <c r="AQ212" s="5"/>
      <c r="AR212" s="9"/>
      <c r="AS212" s="151"/>
      <c r="AT212" s="14"/>
      <c r="AU212" s="14"/>
      <c r="AV212" s="14"/>
      <c r="AW212" s="14"/>
      <c r="AX212" s="14"/>
      <c r="AY212" s="14"/>
      <c r="AZ212" s="14"/>
      <c r="BA212" s="14"/>
      <c r="BB212" s="14"/>
      <c r="BC212" s="14"/>
      <c r="BD212" s="14"/>
      <c r="BE212" s="14"/>
      <c r="BF212" s="14"/>
      <c r="BG212" s="14"/>
      <c r="BH212" s="14"/>
      <c r="BI212" s="14"/>
      <c r="BJ212" s="14"/>
      <c r="BK212" s="14"/>
      <c r="BL212" s="14"/>
      <c r="BM212" s="14"/>
      <c r="BN212" s="14"/>
      <c r="BO212" s="14"/>
      <c r="BP212" s="14"/>
      <c r="BQ212" s="14"/>
      <c r="BR212" s="14"/>
      <c r="BS212" s="14"/>
      <c r="BT212" s="14"/>
      <c r="BU212" s="14"/>
      <c r="BV212" s="14"/>
      <c r="BW212" s="14"/>
      <c r="BX212" s="14"/>
      <c r="BY212" s="14"/>
      <c r="BZ212" s="14"/>
      <c r="CA212" s="14"/>
      <c r="CB212" s="14"/>
      <c r="CC212" s="14"/>
      <c r="CD212" s="14"/>
      <c r="CE212" s="14"/>
      <c r="CF212" s="14"/>
      <c r="CG212" s="14"/>
      <c r="CH212" s="14"/>
      <c r="CI212" s="14"/>
      <c r="CJ212" s="14"/>
      <c r="CK212" s="14"/>
      <c r="CL212" s="14"/>
      <c r="CM212" s="14"/>
      <c r="CN212" s="14"/>
      <c r="CO212" s="14"/>
      <c r="CP212" s="14"/>
      <c r="CQ212" s="14"/>
      <c r="CR212" s="14"/>
      <c r="CS212" s="14"/>
      <c r="CT212" s="14"/>
      <c r="CU212" s="14"/>
      <c r="CV212" s="14"/>
      <c r="CW212" s="14"/>
      <c r="CX212" s="14"/>
      <c r="CY212" s="14"/>
      <c r="CZ212" s="14"/>
      <c r="DA212" s="14"/>
      <c r="DB212" s="14"/>
      <c r="DC212" s="14"/>
      <c r="DD212" s="14"/>
      <c r="DE212" s="14"/>
      <c r="DF212" s="14"/>
      <c r="DG212" s="14"/>
      <c r="DH212" s="14"/>
    </row>
    <row r="213" spans="35:112" s="2" customFormat="1" ht="12">
      <c r="AI213" s="16"/>
      <c r="AJ213" s="16"/>
      <c r="AK213" s="16"/>
      <c r="AO213" s="5"/>
      <c r="AP213" s="5"/>
      <c r="AQ213" s="5"/>
      <c r="AR213" s="9"/>
      <c r="AS213" s="151"/>
      <c r="AT213" s="14"/>
      <c r="AU213" s="14"/>
      <c r="AV213" s="14"/>
      <c r="AW213" s="14"/>
      <c r="AX213" s="14"/>
      <c r="AY213" s="14"/>
      <c r="AZ213" s="14"/>
      <c r="BA213" s="14"/>
      <c r="BB213" s="14"/>
      <c r="BC213" s="14"/>
      <c r="BD213" s="14"/>
      <c r="BE213" s="14"/>
      <c r="BF213" s="14"/>
      <c r="BG213" s="14"/>
      <c r="BH213" s="14"/>
      <c r="BI213" s="14"/>
      <c r="BJ213" s="14"/>
      <c r="BK213" s="14"/>
      <c r="BL213" s="14"/>
      <c r="BM213" s="14"/>
      <c r="BN213" s="14"/>
      <c r="BO213" s="14"/>
      <c r="BP213" s="14"/>
      <c r="BQ213" s="14"/>
      <c r="BR213" s="14"/>
      <c r="BS213" s="14"/>
      <c r="BT213" s="14"/>
      <c r="BU213" s="14"/>
      <c r="BV213" s="14"/>
      <c r="BW213" s="14"/>
      <c r="BX213" s="14"/>
      <c r="BY213" s="14"/>
      <c r="BZ213" s="14"/>
      <c r="CA213" s="14"/>
      <c r="CB213" s="14"/>
      <c r="CC213" s="14"/>
      <c r="CD213" s="14"/>
      <c r="CE213" s="14"/>
      <c r="CF213" s="14"/>
      <c r="CG213" s="14"/>
      <c r="CH213" s="14"/>
      <c r="CI213" s="14"/>
      <c r="CJ213" s="14"/>
      <c r="CK213" s="14"/>
      <c r="CL213" s="14"/>
      <c r="CM213" s="14"/>
      <c r="CN213" s="14"/>
      <c r="CO213" s="14"/>
      <c r="CP213" s="14"/>
      <c r="CQ213" s="14"/>
      <c r="CR213" s="14"/>
      <c r="CS213" s="14"/>
      <c r="CT213" s="14"/>
      <c r="CU213" s="14"/>
      <c r="CV213" s="14"/>
      <c r="CW213" s="14"/>
      <c r="CX213" s="14"/>
      <c r="CY213" s="14"/>
      <c r="CZ213" s="14"/>
      <c r="DA213" s="14"/>
      <c r="DB213" s="14"/>
      <c r="DC213" s="14"/>
      <c r="DD213" s="14"/>
      <c r="DE213" s="14"/>
      <c r="DF213" s="14"/>
      <c r="DG213" s="14"/>
      <c r="DH213" s="14"/>
    </row>
    <row r="214" spans="35:112" s="2" customFormat="1" ht="12">
      <c r="AI214" s="16"/>
      <c r="AJ214" s="16"/>
      <c r="AK214" s="16"/>
      <c r="AO214" s="5"/>
      <c r="AP214" s="5"/>
      <c r="AQ214" s="5"/>
      <c r="AR214" s="9"/>
      <c r="AS214" s="151"/>
      <c r="AT214" s="14"/>
      <c r="AU214" s="14"/>
      <c r="AV214" s="14"/>
      <c r="AW214" s="14"/>
      <c r="AX214" s="14"/>
      <c r="AY214" s="14"/>
      <c r="AZ214" s="14"/>
      <c r="BA214" s="14"/>
      <c r="BB214" s="14"/>
      <c r="BC214" s="14"/>
      <c r="BD214" s="14"/>
      <c r="BE214" s="14"/>
      <c r="BF214" s="14"/>
      <c r="BG214" s="14"/>
      <c r="BH214" s="14"/>
      <c r="BI214" s="14"/>
      <c r="BJ214" s="14"/>
      <c r="BK214" s="14"/>
      <c r="BL214" s="14"/>
      <c r="BM214" s="14"/>
      <c r="BN214" s="14"/>
      <c r="BO214" s="14"/>
      <c r="BP214" s="14"/>
      <c r="BQ214" s="14"/>
      <c r="BR214" s="14"/>
      <c r="BS214" s="14"/>
      <c r="BT214" s="14"/>
      <c r="BU214" s="14"/>
      <c r="BV214" s="14"/>
      <c r="BW214" s="14"/>
      <c r="BX214" s="14"/>
      <c r="BY214" s="14"/>
      <c r="BZ214" s="14"/>
      <c r="CA214" s="14"/>
      <c r="CB214" s="14"/>
      <c r="CC214" s="14"/>
      <c r="CD214" s="14"/>
      <c r="CE214" s="14"/>
      <c r="CF214" s="14"/>
      <c r="CG214" s="14"/>
      <c r="CH214" s="14"/>
      <c r="CI214" s="14"/>
      <c r="CJ214" s="14"/>
      <c r="CK214" s="14"/>
      <c r="CL214" s="14"/>
      <c r="CM214" s="14"/>
      <c r="CN214" s="14"/>
      <c r="CO214" s="14"/>
      <c r="CP214" s="14"/>
      <c r="CQ214" s="14"/>
      <c r="CR214" s="14"/>
      <c r="CS214" s="14"/>
      <c r="CT214" s="14"/>
      <c r="CU214" s="14"/>
      <c r="CV214" s="14"/>
      <c r="CW214" s="14"/>
      <c r="CX214" s="14"/>
      <c r="CY214" s="14"/>
      <c r="CZ214" s="14"/>
      <c r="DA214" s="14"/>
      <c r="DB214" s="14"/>
      <c r="DC214" s="14"/>
      <c r="DD214" s="14"/>
      <c r="DE214" s="14"/>
      <c r="DF214" s="14"/>
      <c r="DG214" s="14"/>
      <c r="DH214" s="14"/>
    </row>
    <row r="215" spans="35:112" s="2" customFormat="1" ht="12">
      <c r="AI215" s="16"/>
      <c r="AJ215" s="16"/>
      <c r="AK215" s="16"/>
      <c r="AO215" s="5"/>
      <c r="AP215" s="5"/>
      <c r="AQ215" s="5"/>
      <c r="AR215" s="9"/>
      <c r="AS215" s="151"/>
      <c r="AT215" s="14"/>
      <c r="AU215" s="14"/>
      <c r="AV215" s="14"/>
      <c r="AW215" s="14"/>
      <c r="AX215" s="14"/>
      <c r="AY215" s="14"/>
      <c r="AZ215" s="14"/>
      <c r="BA215" s="14"/>
      <c r="BB215" s="14"/>
      <c r="BC215" s="14"/>
      <c r="BD215" s="14"/>
      <c r="BE215" s="14"/>
      <c r="BF215" s="14"/>
      <c r="BG215" s="14"/>
      <c r="BH215" s="14"/>
      <c r="BI215" s="14"/>
      <c r="BJ215" s="14"/>
      <c r="BK215" s="14"/>
      <c r="BL215" s="14"/>
      <c r="BM215" s="14"/>
      <c r="BN215" s="14"/>
      <c r="BO215" s="14"/>
      <c r="BP215" s="14"/>
      <c r="BQ215" s="14"/>
      <c r="BR215" s="14"/>
      <c r="BS215" s="14"/>
      <c r="BT215" s="14"/>
      <c r="BU215" s="14"/>
      <c r="BV215" s="14"/>
      <c r="BW215" s="14"/>
      <c r="BX215" s="14"/>
      <c r="BY215" s="14"/>
      <c r="BZ215" s="14"/>
      <c r="CA215" s="14"/>
      <c r="CB215" s="14"/>
      <c r="CC215" s="14"/>
      <c r="CD215" s="14"/>
      <c r="CE215" s="14"/>
      <c r="CF215" s="14"/>
      <c r="CG215" s="14"/>
      <c r="CH215" s="14"/>
      <c r="CI215" s="14"/>
      <c r="CJ215" s="14"/>
      <c r="CK215" s="14"/>
      <c r="CL215" s="14"/>
      <c r="CM215" s="14"/>
      <c r="CN215" s="14"/>
      <c r="CO215" s="14"/>
      <c r="CP215" s="14"/>
      <c r="CQ215" s="14"/>
      <c r="CR215" s="14"/>
      <c r="CS215" s="14"/>
      <c r="CT215" s="14"/>
      <c r="CU215" s="14"/>
      <c r="CV215" s="14"/>
      <c r="CW215" s="14"/>
      <c r="CX215" s="14"/>
      <c r="CY215" s="14"/>
      <c r="CZ215" s="14"/>
      <c r="DA215" s="14"/>
      <c r="DB215" s="14"/>
      <c r="DC215" s="14"/>
      <c r="DD215" s="14"/>
      <c r="DE215" s="14"/>
      <c r="DF215" s="14"/>
      <c r="DG215" s="14"/>
      <c r="DH215" s="14"/>
    </row>
    <row r="216" spans="35:112" s="2" customFormat="1" ht="12">
      <c r="AI216" s="16"/>
      <c r="AJ216" s="16"/>
      <c r="AK216" s="16"/>
      <c r="AO216" s="5"/>
      <c r="AP216" s="5"/>
      <c r="AQ216" s="5"/>
      <c r="AR216" s="9"/>
      <c r="AS216" s="151"/>
      <c r="AT216" s="14"/>
      <c r="AU216" s="14"/>
      <c r="AV216" s="14"/>
      <c r="AW216" s="14"/>
      <c r="AX216" s="14"/>
      <c r="AY216" s="14"/>
      <c r="AZ216" s="14"/>
      <c r="BA216" s="14"/>
      <c r="BB216" s="14"/>
      <c r="BC216" s="14"/>
      <c r="BD216" s="14"/>
      <c r="BE216" s="14"/>
      <c r="BF216" s="14"/>
      <c r="BG216" s="14"/>
      <c r="BH216" s="14"/>
      <c r="BI216" s="14"/>
      <c r="BJ216" s="14"/>
      <c r="BK216" s="14"/>
      <c r="BL216" s="14"/>
      <c r="BM216" s="14"/>
      <c r="BN216" s="14"/>
      <c r="BO216" s="14"/>
      <c r="BP216" s="14"/>
      <c r="BQ216" s="14"/>
      <c r="BR216" s="14"/>
      <c r="BS216" s="14"/>
      <c r="BT216" s="14"/>
      <c r="BU216" s="14"/>
      <c r="BV216" s="14"/>
      <c r="BW216" s="14"/>
      <c r="BX216" s="14"/>
      <c r="BY216" s="14"/>
      <c r="BZ216" s="14"/>
      <c r="CA216" s="14"/>
      <c r="CB216" s="14"/>
      <c r="CC216" s="14"/>
      <c r="CD216" s="14"/>
      <c r="CE216" s="14"/>
      <c r="CF216" s="14"/>
      <c r="CG216" s="14"/>
      <c r="CH216" s="14"/>
      <c r="CI216" s="14"/>
      <c r="CJ216" s="14"/>
      <c r="CK216" s="14"/>
      <c r="CL216" s="14"/>
      <c r="CM216" s="14"/>
      <c r="CN216" s="14"/>
      <c r="CO216" s="14"/>
      <c r="CP216" s="14"/>
      <c r="CQ216" s="14"/>
      <c r="CR216" s="14"/>
      <c r="CS216" s="14"/>
      <c r="CT216" s="14"/>
      <c r="CU216" s="14"/>
      <c r="CV216" s="14"/>
      <c r="CW216" s="14"/>
      <c r="CX216" s="14"/>
      <c r="CY216" s="14"/>
      <c r="CZ216" s="14"/>
      <c r="DA216" s="14"/>
      <c r="DB216" s="14"/>
      <c r="DC216" s="14"/>
      <c r="DD216" s="14"/>
      <c r="DE216" s="14"/>
      <c r="DF216" s="14"/>
      <c r="DG216" s="14"/>
      <c r="DH216" s="14"/>
    </row>
    <row r="217" spans="35:112" s="2" customFormat="1" ht="12">
      <c r="AI217" s="16"/>
      <c r="AJ217" s="16"/>
      <c r="AK217" s="16"/>
      <c r="AO217" s="5"/>
      <c r="AP217" s="5"/>
      <c r="AQ217" s="5"/>
      <c r="AR217" s="9"/>
      <c r="AS217" s="151"/>
      <c r="AT217" s="14"/>
      <c r="AU217" s="14"/>
      <c r="AV217" s="14"/>
      <c r="AW217" s="14"/>
      <c r="AX217" s="14"/>
      <c r="AY217" s="14"/>
      <c r="AZ217" s="14"/>
      <c r="BA217" s="14"/>
      <c r="BB217" s="14"/>
      <c r="BC217" s="14"/>
      <c r="BD217" s="14"/>
      <c r="BE217" s="14"/>
      <c r="BF217" s="14"/>
      <c r="BG217" s="14"/>
      <c r="BH217" s="14"/>
      <c r="BI217" s="14"/>
      <c r="BJ217" s="14"/>
      <c r="BK217" s="14"/>
      <c r="BL217" s="14"/>
      <c r="BM217" s="14"/>
      <c r="BN217" s="14"/>
      <c r="BO217" s="14"/>
      <c r="BP217" s="14"/>
      <c r="BQ217" s="14"/>
      <c r="BR217" s="14"/>
      <c r="BS217" s="14"/>
      <c r="BT217" s="14"/>
      <c r="BU217" s="14"/>
      <c r="BV217" s="14"/>
      <c r="BW217" s="14"/>
      <c r="BX217" s="14"/>
      <c r="BY217" s="14"/>
      <c r="BZ217" s="14"/>
      <c r="CA217" s="14"/>
      <c r="CB217" s="14"/>
      <c r="CC217" s="14"/>
      <c r="CD217" s="14"/>
      <c r="CE217" s="14"/>
      <c r="CF217" s="14"/>
      <c r="CG217" s="14"/>
      <c r="CH217" s="14"/>
      <c r="CI217" s="14"/>
      <c r="CJ217" s="14"/>
      <c r="CK217" s="14"/>
      <c r="CL217" s="14"/>
      <c r="CM217" s="14"/>
      <c r="CN217" s="14"/>
      <c r="CO217" s="14"/>
      <c r="CP217" s="14"/>
      <c r="CQ217" s="14"/>
      <c r="CR217" s="14"/>
      <c r="CS217" s="14"/>
      <c r="CT217" s="14"/>
      <c r="CU217" s="14"/>
      <c r="CV217" s="14"/>
      <c r="CW217" s="14"/>
      <c r="CX217" s="14"/>
      <c r="CY217" s="14"/>
      <c r="CZ217" s="14"/>
      <c r="DA217" s="14"/>
      <c r="DB217" s="14"/>
      <c r="DC217" s="14"/>
      <c r="DD217" s="14"/>
      <c r="DE217" s="14"/>
      <c r="DF217" s="14"/>
      <c r="DG217" s="14"/>
      <c r="DH217" s="14"/>
    </row>
    <row r="218" spans="35:112" s="2" customFormat="1" ht="12">
      <c r="AI218" s="16"/>
      <c r="AJ218" s="16"/>
      <c r="AK218" s="16"/>
      <c r="AO218" s="5"/>
      <c r="AP218" s="5"/>
      <c r="AQ218" s="5"/>
      <c r="AR218" s="9"/>
      <c r="AS218" s="151"/>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14"/>
      <c r="BY218" s="14"/>
      <c r="BZ218" s="14"/>
      <c r="CA218" s="14"/>
      <c r="CB218" s="14"/>
      <c r="CC218" s="14"/>
      <c r="CD218" s="14"/>
      <c r="CE218" s="14"/>
      <c r="CF218" s="14"/>
      <c r="CG218" s="14"/>
      <c r="CH218" s="14"/>
      <c r="CI218" s="14"/>
      <c r="CJ218" s="14"/>
      <c r="CK218" s="14"/>
      <c r="CL218" s="14"/>
      <c r="CM218" s="14"/>
      <c r="CN218" s="14"/>
      <c r="CO218" s="14"/>
      <c r="CP218" s="14"/>
      <c r="CQ218" s="14"/>
      <c r="CR218" s="14"/>
      <c r="CS218" s="14"/>
      <c r="CT218" s="14"/>
      <c r="CU218" s="14"/>
      <c r="CV218" s="14"/>
      <c r="CW218" s="14"/>
      <c r="CX218" s="14"/>
      <c r="CY218" s="14"/>
      <c r="CZ218" s="14"/>
      <c r="DA218" s="14"/>
      <c r="DB218" s="14"/>
      <c r="DC218" s="14"/>
      <c r="DD218" s="14"/>
      <c r="DE218" s="14"/>
      <c r="DF218" s="14"/>
      <c r="DG218" s="14"/>
      <c r="DH218" s="14"/>
    </row>
    <row r="219" spans="35:112" s="2" customFormat="1" ht="12">
      <c r="AI219" s="16"/>
      <c r="AJ219" s="16"/>
      <c r="AK219" s="16"/>
      <c r="AO219" s="5"/>
      <c r="AP219" s="5"/>
      <c r="AQ219" s="5"/>
      <c r="AR219" s="9"/>
      <c r="AS219" s="151"/>
      <c r="AT219" s="14"/>
      <c r="AU219" s="14"/>
      <c r="AV219" s="14"/>
      <c r="AW219" s="14"/>
      <c r="AX219" s="14"/>
      <c r="AY219" s="14"/>
      <c r="AZ219" s="14"/>
      <c r="BA219" s="14"/>
      <c r="BB219" s="14"/>
      <c r="BC219" s="14"/>
      <c r="BD219" s="14"/>
      <c r="BE219" s="14"/>
      <c r="BF219" s="14"/>
      <c r="BG219" s="14"/>
      <c r="BH219" s="14"/>
      <c r="BI219" s="14"/>
      <c r="BJ219" s="14"/>
      <c r="BK219" s="14"/>
      <c r="BL219" s="14"/>
      <c r="BM219" s="14"/>
      <c r="BN219" s="14"/>
      <c r="BO219" s="14"/>
      <c r="BP219" s="14"/>
      <c r="BQ219" s="14"/>
      <c r="BR219" s="14"/>
      <c r="BS219" s="14"/>
      <c r="BT219" s="14"/>
      <c r="BU219" s="14"/>
      <c r="BV219" s="14"/>
      <c r="BW219" s="14"/>
      <c r="BX219" s="14"/>
      <c r="BY219" s="14"/>
      <c r="BZ219" s="14"/>
      <c r="CA219" s="14"/>
      <c r="CB219" s="14"/>
      <c r="CC219" s="14"/>
      <c r="CD219" s="14"/>
      <c r="CE219" s="14"/>
      <c r="CF219" s="14"/>
      <c r="CG219" s="14"/>
      <c r="CH219" s="14"/>
      <c r="CI219" s="14"/>
      <c r="CJ219" s="14"/>
      <c r="CK219" s="14"/>
      <c r="CL219" s="14"/>
      <c r="CM219" s="14"/>
      <c r="CN219" s="14"/>
      <c r="CO219" s="14"/>
      <c r="CP219" s="14"/>
      <c r="CQ219" s="14"/>
      <c r="CR219" s="14"/>
      <c r="CS219" s="14"/>
      <c r="CT219" s="14"/>
      <c r="CU219" s="14"/>
      <c r="CV219" s="14"/>
      <c r="CW219" s="14"/>
      <c r="CX219" s="14"/>
      <c r="CY219" s="14"/>
      <c r="CZ219" s="14"/>
      <c r="DA219" s="14"/>
      <c r="DB219" s="14"/>
      <c r="DC219" s="14"/>
      <c r="DD219" s="14"/>
      <c r="DE219" s="14"/>
      <c r="DF219" s="14"/>
      <c r="DG219" s="14"/>
      <c r="DH219" s="14"/>
    </row>
    <row r="220" spans="35:112" s="2" customFormat="1" ht="12">
      <c r="AI220" s="16"/>
      <c r="AJ220" s="16"/>
      <c r="AK220" s="16"/>
      <c r="AO220" s="5"/>
      <c r="AP220" s="5"/>
      <c r="AQ220" s="5"/>
      <c r="AR220" s="9"/>
      <c r="AS220" s="151"/>
      <c r="AT220" s="14"/>
      <c r="AU220" s="14"/>
      <c r="AV220" s="14"/>
      <c r="AW220" s="14"/>
      <c r="AX220" s="14"/>
      <c r="AY220" s="14"/>
      <c r="AZ220" s="14"/>
      <c r="BA220" s="14"/>
      <c r="BB220" s="14"/>
      <c r="BC220" s="14"/>
      <c r="BD220" s="14"/>
      <c r="BE220" s="14"/>
      <c r="BF220" s="14"/>
      <c r="BG220" s="14"/>
      <c r="BH220" s="14"/>
      <c r="BI220" s="14"/>
      <c r="BJ220" s="14"/>
      <c r="BK220" s="14"/>
      <c r="BL220" s="14"/>
      <c r="BM220" s="14"/>
      <c r="BN220" s="14"/>
      <c r="BO220" s="14"/>
      <c r="BP220" s="14"/>
      <c r="BQ220" s="14"/>
      <c r="BR220" s="14"/>
      <c r="BS220" s="14"/>
      <c r="BT220" s="14"/>
      <c r="BU220" s="14"/>
      <c r="BV220" s="14"/>
      <c r="BW220" s="14"/>
      <c r="BX220" s="14"/>
      <c r="BY220" s="14"/>
      <c r="BZ220" s="14"/>
      <c r="CA220" s="14"/>
      <c r="CB220" s="14"/>
      <c r="CC220" s="14"/>
      <c r="CD220" s="14"/>
      <c r="CE220" s="14"/>
      <c r="CF220" s="14"/>
      <c r="CG220" s="14"/>
      <c r="CH220" s="14"/>
      <c r="CI220" s="14"/>
      <c r="CJ220" s="14"/>
      <c r="CK220" s="14"/>
      <c r="CL220" s="14"/>
      <c r="CM220" s="14"/>
      <c r="CN220" s="14"/>
      <c r="CO220" s="14"/>
      <c r="CP220" s="14"/>
      <c r="CQ220" s="14"/>
      <c r="CR220" s="14"/>
      <c r="CS220" s="14"/>
      <c r="CT220" s="14"/>
      <c r="CU220" s="14"/>
      <c r="CV220" s="14"/>
      <c r="CW220" s="14"/>
      <c r="CX220" s="14"/>
      <c r="CY220" s="14"/>
      <c r="CZ220" s="14"/>
      <c r="DA220" s="14"/>
      <c r="DB220" s="14"/>
      <c r="DC220" s="14"/>
      <c r="DD220" s="14"/>
      <c r="DE220" s="14"/>
      <c r="DF220" s="14"/>
      <c r="DG220" s="14"/>
      <c r="DH220" s="14"/>
    </row>
    <row r="221" spans="35:112" s="2" customFormat="1" ht="12">
      <c r="AI221" s="16"/>
      <c r="AJ221" s="16"/>
      <c r="AK221" s="16"/>
      <c r="AO221" s="5"/>
      <c r="AP221" s="5"/>
      <c r="AQ221" s="5"/>
      <c r="AR221" s="9"/>
      <c r="AS221" s="151"/>
      <c r="AT221" s="14"/>
      <c r="AU221" s="14"/>
      <c r="AV221" s="14"/>
      <c r="AW221" s="14"/>
      <c r="AX221" s="14"/>
      <c r="AY221" s="14"/>
      <c r="AZ221" s="14"/>
      <c r="BA221" s="14"/>
      <c r="BB221" s="14"/>
      <c r="BC221" s="14"/>
      <c r="BD221" s="14"/>
      <c r="BE221" s="14"/>
      <c r="BF221" s="14"/>
      <c r="BG221" s="14"/>
      <c r="BH221" s="14"/>
      <c r="BI221" s="14"/>
      <c r="BJ221" s="14"/>
      <c r="BK221" s="14"/>
      <c r="BL221" s="14"/>
      <c r="BM221" s="14"/>
      <c r="BN221" s="14"/>
      <c r="BO221" s="14"/>
      <c r="BP221" s="14"/>
      <c r="BQ221" s="14"/>
      <c r="BR221" s="14"/>
      <c r="BS221" s="14"/>
      <c r="BT221" s="14"/>
      <c r="BU221" s="14"/>
      <c r="BV221" s="14"/>
      <c r="BW221" s="14"/>
      <c r="BX221" s="14"/>
      <c r="BY221" s="14"/>
      <c r="BZ221" s="14"/>
      <c r="CA221" s="14"/>
      <c r="CB221" s="14"/>
      <c r="CC221" s="14"/>
      <c r="CD221" s="14"/>
      <c r="CE221" s="14"/>
      <c r="CF221" s="14"/>
      <c r="CG221" s="14"/>
      <c r="CH221" s="14"/>
      <c r="CI221" s="14"/>
      <c r="CJ221" s="14"/>
      <c r="CK221" s="14"/>
      <c r="CL221" s="14"/>
      <c r="CM221" s="14"/>
      <c r="CN221" s="14"/>
      <c r="CO221" s="14"/>
      <c r="CP221" s="14"/>
      <c r="CQ221" s="14"/>
      <c r="CR221" s="14"/>
      <c r="CS221" s="14"/>
      <c r="CT221" s="14"/>
      <c r="CU221" s="14"/>
      <c r="CV221" s="14"/>
      <c r="CW221" s="14"/>
      <c r="CX221" s="14"/>
      <c r="CY221" s="14"/>
      <c r="CZ221" s="14"/>
      <c r="DA221" s="14"/>
      <c r="DB221" s="14"/>
      <c r="DC221" s="14"/>
      <c r="DD221" s="14"/>
      <c r="DE221" s="14"/>
      <c r="DF221" s="14"/>
      <c r="DG221" s="14"/>
      <c r="DH221" s="14"/>
    </row>
    <row r="222" spans="35:112" s="2" customFormat="1" ht="12">
      <c r="AI222" s="16"/>
      <c r="AJ222" s="16"/>
      <c r="AK222" s="16"/>
      <c r="AO222" s="5"/>
      <c r="AP222" s="5"/>
      <c r="AQ222" s="5"/>
      <c r="AR222" s="9"/>
      <c r="AS222" s="151"/>
      <c r="AT222" s="14"/>
      <c r="AU222" s="14"/>
      <c r="AV222" s="14"/>
      <c r="AW222" s="14"/>
      <c r="AX222" s="14"/>
      <c r="AY222" s="14"/>
      <c r="AZ222" s="14"/>
      <c r="BA222" s="14"/>
      <c r="BB222" s="14"/>
      <c r="BC222" s="14"/>
      <c r="BD222" s="14"/>
      <c r="BE222" s="14"/>
      <c r="BF222" s="14"/>
      <c r="BG222" s="14"/>
      <c r="BH222" s="14"/>
      <c r="BI222" s="14"/>
      <c r="BJ222" s="14"/>
      <c r="BK222" s="14"/>
      <c r="BL222" s="14"/>
      <c r="BM222" s="14"/>
      <c r="BN222" s="14"/>
      <c r="BO222" s="14"/>
      <c r="BP222" s="14"/>
      <c r="BQ222" s="14"/>
      <c r="BR222" s="14"/>
      <c r="BS222" s="14"/>
      <c r="BT222" s="14"/>
      <c r="BU222" s="14"/>
      <c r="BV222" s="14"/>
      <c r="BW222" s="14"/>
      <c r="BX222" s="14"/>
      <c r="BY222" s="14"/>
      <c r="BZ222" s="14"/>
      <c r="CA222" s="14"/>
      <c r="CB222" s="14"/>
      <c r="CC222" s="14"/>
      <c r="CD222" s="14"/>
      <c r="CE222" s="14"/>
      <c r="CF222" s="14"/>
      <c r="CG222" s="14"/>
      <c r="CH222" s="14"/>
      <c r="CI222" s="14"/>
      <c r="CJ222" s="14"/>
      <c r="CK222" s="14"/>
      <c r="CL222" s="14"/>
      <c r="CM222" s="14"/>
      <c r="CN222" s="14"/>
      <c r="CO222" s="14"/>
      <c r="CP222" s="14"/>
      <c r="CQ222" s="14"/>
      <c r="CR222" s="14"/>
      <c r="CS222" s="14"/>
      <c r="CT222" s="14"/>
      <c r="CU222" s="14"/>
      <c r="CV222" s="14"/>
      <c r="CW222" s="14"/>
      <c r="CX222" s="14"/>
      <c r="CY222" s="14"/>
      <c r="CZ222" s="14"/>
      <c r="DA222" s="14"/>
      <c r="DB222" s="14"/>
      <c r="DC222" s="14"/>
      <c r="DD222" s="14"/>
      <c r="DE222" s="14"/>
      <c r="DF222" s="14"/>
      <c r="DG222" s="14"/>
      <c r="DH222" s="14"/>
    </row>
    <row r="223" spans="35:112" s="2" customFormat="1" ht="12">
      <c r="AI223" s="16"/>
      <c r="AJ223" s="16"/>
      <c r="AK223" s="16"/>
      <c r="AO223" s="5"/>
      <c r="AP223" s="5"/>
      <c r="AQ223" s="5"/>
      <c r="AR223" s="9"/>
      <c r="AS223" s="151"/>
      <c r="AT223" s="14"/>
      <c r="AU223" s="14"/>
      <c r="AV223" s="14"/>
      <c r="AW223" s="14"/>
      <c r="AX223" s="14"/>
      <c r="AY223" s="14"/>
      <c r="AZ223" s="14"/>
      <c r="BA223" s="14"/>
      <c r="BB223" s="14"/>
      <c r="BC223" s="14"/>
      <c r="BD223" s="14"/>
      <c r="BE223" s="14"/>
      <c r="BF223" s="14"/>
      <c r="BG223" s="14"/>
      <c r="BH223" s="14"/>
      <c r="BI223" s="14"/>
      <c r="BJ223" s="14"/>
      <c r="BK223" s="14"/>
      <c r="BL223" s="14"/>
      <c r="BM223" s="14"/>
      <c r="BN223" s="14"/>
      <c r="BO223" s="14"/>
      <c r="BP223" s="14"/>
      <c r="BQ223" s="14"/>
      <c r="BR223" s="14"/>
      <c r="BS223" s="14"/>
      <c r="BT223" s="14"/>
      <c r="BU223" s="14"/>
      <c r="BV223" s="14"/>
      <c r="BW223" s="14"/>
      <c r="BX223" s="14"/>
      <c r="BY223" s="14"/>
      <c r="BZ223" s="14"/>
      <c r="CA223" s="14"/>
      <c r="CB223" s="14"/>
      <c r="CC223" s="14"/>
      <c r="CD223" s="14"/>
      <c r="CE223" s="14"/>
      <c r="CF223" s="14"/>
      <c r="CG223" s="14"/>
      <c r="CH223" s="14"/>
      <c r="CI223" s="14"/>
      <c r="CJ223" s="14"/>
      <c r="CK223" s="14"/>
      <c r="CL223" s="14"/>
      <c r="CM223" s="14"/>
      <c r="CN223" s="14"/>
      <c r="CO223" s="14"/>
      <c r="CP223" s="14"/>
      <c r="CQ223" s="14"/>
      <c r="CR223" s="14"/>
      <c r="CS223" s="14"/>
      <c r="CT223" s="14"/>
      <c r="CU223" s="14"/>
      <c r="CV223" s="14"/>
      <c r="CW223" s="14"/>
      <c r="CX223" s="14"/>
      <c r="CY223" s="14"/>
      <c r="CZ223" s="14"/>
      <c r="DA223" s="14"/>
      <c r="DB223" s="14"/>
      <c r="DC223" s="14"/>
      <c r="DD223" s="14"/>
      <c r="DE223" s="14"/>
      <c r="DF223" s="14"/>
      <c r="DG223" s="14"/>
      <c r="DH223" s="14"/>
    </row>
    <row r="224" spans="35:112" s="2" customFormat="1" ht="12">
      <c r="AI224" s="16"/>
      <c r="AJ224" s="16"/>
      <c r="AK224" s="16"/>
      <c r="AO224" s="5"/>
      <c r="AP224" s="5"/>
      <c r="AQ224" s="5"/>
      <c r="AR224" s="9"/>
      <c r="AS224" s="151"/>
      <c r="AT224" s="14"/>
      <c r="AU224" s="14"/>
      <c r="AV224" s="14"/>
      <c r="AW224" s="14"/>
      <c r="AX224" s="14"/>
      <c r="AY224" s="14"/>
      <c r="AZ224" s="14"/>
      <c r="BA224" s="14"/>
      <c r="BB224" s="14"/>
      <c r="BC224" s="14"/>
      <c r="BD224" s="14"/>
      <c r="BE224" s="14"/>
      <c r="BF224" s="14"/>
      <c r="BG224" s="14"/>
      <c r="BH224" s="14"/>
      <c r="BI224" s="14"/>
      <c r="BJ224" s="14"/>
      <c r="BK224" s="14"/>
      <c r="BL224" s="14"/>
      <c r="BM224" s="14"/>
      <c r="BN224" s="14"/>
      <c r="BO224" s="14"/>
      <c r="BP224" s="14"/>
      <c r="BQ224" s="14"/>
      <c r="BR224" s="14"/>
      <c r="BS224" s="14"/>
      <c r="BT224" s="14"/>
      <c r="BU224" s="14"/>
      <c r="BV224" s="14"/>
      <c r="BW224" s="14"/>
      <c r="BX224" s="14"/>
      <c r="BY224" s="14"/>
      <c r="BZ224" s="14"/>
      <c r="CA224" s="14"/>
      <c r="CB224" s="14"/>
      <c r="CC224" s="14"/>
      <c r="CD224" s="14"/>
      <c r="CE224" s="14"/>
      <c r="CF224" s="14"/>
      <c r="CG224" s="14"/>
      <c r="CH224" s="14"/>
      <c r="CI224" s="14"/>
      <c r="CJ224" s="14"/>
      <c r="CK224" s="14"/>
      <c r="CL224" s="14"/>
      <c r="CM224" s="14"/>
      <c r="CN224" s="14"/>
      <c r="CO224" s="14"/>
      <c r="CP224" s="14"/>
      <c r="CQ224" s="14"/>
      <c r="CR224" s="14"/>
      <c r="CS224" s="14"/>
      <c r="CT224" s="14"/>
      <c r="CU224" s="14"/>
      <c r="CV224" s="14"/>
      <c r="CW224" s="14"/>
      <c r="CX224" s="14"/>
      <c r="CY224" s="14"/>
      <c r="CZ224" s="14"/>
      <c r="DA224" s="14"/>
      <c r="DB224" s="14"/>
      <c r="DC224" s="14"/>
      <c r="DD224" s="14"/>
      <c r="DE224" s="14"/>
      <c r="DF224" s="14"/>
      <c r="DG224" s="14"/>
      <c r="DH224" s="14"/>
    </row>
    <row r="225" spans="35:112" s="2" customFormat="1" ht="12">
      <c r="AI225" s="16"/>
      <c r="AJ225" s="16"/>
      <c r="AK225" s="16"/>
      <c r="AO225" s="5"/>
      <c r="AP225" s="5"/>
      <c r="AQ225" s="5"/>
      <c r="AR225" s="9"/>
      <c r="AS225" s="151"/>
      <c r="AT225" s="14"/>
      <c r="AU225" s="14"/>
      <c r="AV225" s="14"/>
      <c r="AW225" s="14"/>
      <c r="AX225" s="14"/>
      <c r="AY225" s="14"/>
      <c r="AZ225" s="14"/>
      <c r="BA225" s="14"/>
      <c r="BB225" s="14"/>
      <c r="BC225" s="14"/>
      <c r="BD225" s="14"/>
      <c r="BE225" s="14"/>
      <c r="BF225" s="14"/>
      <c r="BG225" s="14"/>
      <c r="BH225" s="14"/>
      <c r="BI225" s="14"/>
      <c r="BJ225" s="14"/>
      <c r="BK225" s="14"/>
      <c r="BL225" s="14"/>
      <c r="BM225" s="14"/>
      <c r="BN225" s="14"/>
      <c r="BO225" s="14"/>
      <c r="BP225" s="14"/>
      <c r="BQ225" s="14"/>
      <c r="BR225" s="14"/>
      <c r="BS225" s="14"/>
      <c r="BT225" s="14"/>
      <c r="BU225" s="14"/>
      <c r="BV225" s="14"/>
      <c r="BW225" s="14"/>
      <c r="BX225" s="14"/>
      <c r="BY225" s="14"/>
      <c r="BZ225" s="14"/>
      <c r="CA225" s="14"/>
      <c r="CB225" s="14"/>
      <c r="CC225" s="14"/>
      <c r="CD225" s="14"/>
      <c r="CE225" s="14"/>
      <c r="CF225" s="14"/>
      <c r="CG225" s="14"/>
      <c r="CH225" s="14"/>
      <c r="CI225" s="14"/>
      <c r="CJ225" s="14"/>
      <c r="CK225" s="14"/>
      <c r="CL225" s="14"/>
      <c r="CM225" s="14"/>
      <c r="CN225" s="14"/>
      <c r="CO225" s="14"/>
      <c r="CP225" s="14"/>
      <c r="CQ225" s="14"/>
      <c r="CR225" s="14"/>
      <c r="CS225" s="14"/>
      <c r="CT225" s="14"/>
      <c r="CU225" s="14"/>
      <c r="CV225" s="14"/>
      <c r="CW225" s="14"/>
      <c r="CX225" s="14"/>
      <c r="CY225" s="14"/>
      <c r="CZ225" s="14"/>
      <c r="DA225" s="14"/>
      <c r="DB225" s="14"/>
      <c r="DC225" s="14"/>
      <c r="DD225" s="14"/>
      <c r="DE225" s="14"/>
      <c r="DF225" s="14"/>
      <c r="DG225" s="14"/>
      <c r="DH225" s="14"/>
    </row>
    <row r="226" spans="35:112" s="2" customFormat="1" ht="12">
      <c r="AI226" s="16"/>
      <c r="AJ226" s="16"/>
      <c r="AK226" s="16"/>
      <c r="AO226" s="5"/>
      <c r="AP226" s="5"/>
      <c r="AQ226" s="5"/>
      <c r="AR226" s="9"/>
      <c r="AS226" s="151"/>
      <c r="AT226" s="14"/>
      <c r="AU226" s="14"/>
      <c r="AV226" s="14"/>
      <c r="AW226" s="14"/>
      <c r="AX226" s="14"/>
      <c r="AY226" s="14"/>
      <c r="AZ226" s="14"/>
      <c r="BA226" s="14"/>
      <c r="BB226" s="14"/>
      <c r="BC226" s="14"/>
      <c r="BD226" s="14"/>
      <c r="BE226" s="14"/>
      <c r="BF226" s="14"/>
      <c r="BG226" s="14"/>
      <c r="BH226" s="14"/>
      <c r="BI226" s="14"/>
      <c r="BJ226" s="14"/>
      <c r="BK226" s="14"/>
      <c r="BL226" s="14"/>
      <c r="BM226" s="14"/>
      <c r="BN226" s="14"/>
      <c r="BO226" s="14"/>
      <c r="BP226" s="14"/>
      <c r="BQ226" s="14"/>
      <c r="BR226" s="14"/>
      <c r="BS226" s="14"/>
      <c r="BT226" s="14"/>
      <c r="BU226" s="14"/>
      <c r="BV226" s="14"/>
      <c r="BW226" s="14"/>
      <c r="BX226" s="14"/>
      <c r="BY226" s="14"/>
      <c r="BZ226" s="14"/>
      <c r="CA226" s="14"/>
      <c r="CB226" s="14"/>
      <c r="CC226" s="14"/>
      <c r="CD226" s="14"/>
      <c r="CE226" s="14"/>
      <c r="CF226" s="14"/>
      <c r="CG226" s="14"/>
      <c r="CH226" s="14"/>
      <c r="CI226" s="14"/>
      <c r="CJ226" s="14"/>
      <c r="CK226" s="14"/>
      <c r="CL226" s="14"/>
      <c r="CM226" s="14"/>
      <c r="CN226" s="14"/>
      <c r="CO226" s="14"/>
      <c r="CP226" s="14"/>
      <c r="CQ226" s="14"/>
      <c r="CR226" s="14"/>
      <c r="CS226" s="14"/>
      <c r="CT226" s="14"/>
      <c r="CU226" s="14"/>
      <c r="CV226" s="14"/>
      <c r="CW226" s="14"/>
      <c r="CX226" s="14"/>
      <c r="CY226" s="14"/>
      <c r="CZ226" s="14"/>
      <c r="DA226" s="14"/>
      <c r="DB226" s="14"/>
      <c r="DC226" s="14"/>
      <c r="DD226" s="14"/>
      <c r="DE226" s="14"/>
      <c r="DF226" s="14"/>
      <c r="DG226" s="14"/>
      <c r="DH226" s="14"/>
    </row>
    <row r="227" spans="35:112" s="2" customFormat="1" ht="12">
      <c r="AI227" s="16"/>
      <c r="AJ227" s="16"/>
      <c r="AK227" s="16"/>
      <c r="AO227" s="5"/>
      <c r="AP227" s="5"/>
      <c r="AQ227" s="5"/>
      <c r="AR227" s="9"/>
      <c r="AS227" s="151"/>
      <c r="AT227" s="14"/>
      <c r="AU227" s="14"/>
      <c r="AV227" s="14"/>
      <c r="AW227" s="14"/>
      <c r="AX227" s="14"/>
      <c r="AY227" s="14"/>
      <c r="AZ227" s="14"/>
      <c r="BA227" s="14"/>
      <c r="BB227" s="14"/>
      <c r="BC227" s="14"/>
      <c r="BD227" s="14"/>
      <c r="BE227" s="14"/>
      <c r="BF227" s="14"/>
      <c r="BG227" s="14"/>
      <c r="BH227" s="14"/>
      <c r="BI227" s="14"/>
      <c r="BJ227" s="14"/>
      <c r="BK227" s="14"/>
      <c r="BL227" s="14"/>
      <c r="BM227" s="14"/>
      <c r="BN227" s="14"/>
      <c r="BO227" s="14"/>
      <c r="BP227" s="14"/>
      <c r="BQ227" s="14"/>
      <c r="BR227" s="14"/>
      <c r="BS227" s="14"/>
      <c r="BT227" s="14"/>
      <c r="BU227" s="14"/>
      <c r="BV227" s="14"/>
      <c r="BW227" s="14"/>
      <c r="BX227" s="14"/>
      <c r="BY227" s="14"/>
      <c r="BZ227" s="14"/>
      <c r="CA227" s="14"/>
      <c r="CB227" s="14"/>
      <c r="CC227" s="14"/>
      <c r="CD227" s="14"/>
      <c r="CE227" s="14"/>
      <c r="CF227" s="14"/>
      <c r="CG227" s="14"/>
      <c r="CH227" s="14"/>
      <c r="CI227" s="14"/>
      <c r="CJ227" s="14"/>
      <c r="CK227" s="14"/>
      <c r="CL227" s="14"/>
      <c r="CM227" s="14"/>
      <c r="CN227" s="14"/>
      <c r="CO227" s="14"/>
      <c r="CP227" s="14"/>
      <c r="CQ227" s="14"/>
      <c r="CR227" s="14"/>
      <c r="CS227" s="14"/>
      <c r="CT227" s="14"/>
      <c r="CU227" s="14"/>
      <c r="CV227" s="14"/>
      <c r="CW227" s="14"/>
      <c r="CX227" s="14"/>
      <c r="CY227" s="14"/>
      <c r="CZ227" s="14"/>
      <c r="DA227" s="14"/>
      <c r="DB227" s="14"/>
      <c r="DC227" s="14"/>
      <c r="DD227" s="14"/>
      <c r="DE227" s="14"/>
      <c r="DF227" s="14"/>
      <c r="DG227" s="14"/>
      <c r="DH227" s="14"/>
    </row>
    <row r="228" spans="35:112" s="2" customFormat="1" ht="12">
      <c r="AI228" s="16"/>
      <c r="AJ228" s="16"/>
      <c r="AK228" s="16"/>
      <c r="AO228" s="5"/>
      <c r="AP228" s="5"/>
      <c r="AQ228" s="5"/>
      <c r="AR228" s="9"/>
      <c r="AS228" s="151"/>
      <c r="AT228" s="14"/>
      <c r="AU228" s="14"/>
      <c r="AV228" s="14"/>
      <c r="AW228" s="14"/>
      <c r="AX228" s="14"/>
      <c r="AY228" s="14"/>
      <c r="AZ228" s="14"/>
      <c r="BA228" s="14"/>
      <c r="BB228" s="14"/>
      <c r="BC228" s="14"/>
      <c r="BD228" s="14"/>
      <c r="BE228" s="14"/>
      <c r="BF228" s="14"/>
      <c r="BG228" s="14"/>
      <c r="BH228" s="14"/>
      <c r="BI228" s="14"/>
      <c r="BJ228" s="14"/>
      <c r="BK228" s="14"/>
      <c r="BL228" s="14"/>
      <c r="BM228" s="14"/>
      <c r="BN228" s="14"/>
      <c r="BO228" s="14"/>
      <c r="BP228" s="14"/>
      <c r="BQ228" s="14"/>
      <c r="BR228" s="14"/>
      <c r="BS228" s="14"/>
      <c r="BT228" s="14"/>
      <c r="BU228" s="14"/>
      <c r="BV228" s="14"/>
      <c r="BW228" s="14"/>
      <c r="BX228" s="14"/>
      <c r="BY228" s="14"/>
      <c r="BZ228" s="14"/>
      <c r="CA228" s="14"/>
      <c r="CB228" s="14"/>
      <c r="CC228" s="14"/>
      <c r="CD228" s="14"/>
      <c r="CE228" s="14"/>
      <c r="CF228" s="14"/>
      <c r="CG228" s="14"/>
      <c r="CH228" s="14"/>
      <c r="CI228" s="14"/>
      <c r="CJ228" s="14"/>
      <c r="CK228" s="14"/>
      <c r="CL228" s="14"/>
      <c r="CM228" s="14"/>
      <c r="CN228" s="14"/>
      <c r="CO228" s="14"/>
      <c r="CP228" s="14"/>
      <c r="CQ228" s="14"/>
      <c r="CR228" s="14"/>
      <c r="CS228" s="14"/>
      <c r="CT228" s="14"/>
      <c r="CU228" s="14"/>
      <c r="CV228" s="14"/>
      <c r="CW228" s="14"/>
      <c r="CX228" s="14"/>
      <c r="CY228" s="14"/>
      <c r="CZ228" s="14"/>
      <c r="DA228" s="14"/>
      <c r="DB228" s="14"/>
      <c r="DC228" s="14"/>
      <c r="DD228" s="14"/>
      <c r="DE228" s="14"/>
      <c r="DF228" s="14"/>
      <c r="DG228" s="14"/>
      <c r="DH228" s="14"/>
    </row>
    <row r="229" spans="35:112" s="2" customFormat="1" ht="12">
      <c r="AI229" s="16"/>
      <c r="AJ229" s="16"/>
      <c r="AK229" s="16"/>
      <c r="AO229" s="5"/>
      <c r="AP229" s="5"/>
      <c r="AQ229" s="5"/>
      <c r="AR229" s="9"/>
      <c r="AS229" s="151"/>
      <c r="AT229" s="14"/>
      <c r="AU229" s="14"/>
      <c r="AV229" s="14"/>
      <c r="AW229" s="14"/>
      <c r="AX229" s="14"/>
      <c r="AY229" s="14"/>
      <c r="AZ229" s="14"/>
      <c r="BA229" s="14"/>
      <c r="BB229" s="14"/>
      <c r="BC229" s="14"/>
      <c r="BD229" s="14"/>
      <c r="BE229" s="14"/>
      <c r="BF229" s="14"/>
      <c r="BG229" s="14"/>
      <c r="BH229" s="14"/>
      <c r="BI229" s="14"/>
      <c r="BJ229" s="14"/>
      <c r="BK229" s="14"/>
      <c r="BL229" s="14"/>
      <c r="BM229" s="14"/>
      <c r="BN229" s="14"/>
      <c r="BO229" s="14"/>
      <c r="BP229" s="14"/>
      <c r="BQ229" s="14"/>
      <c r="BR229" s="14"/>
      <c r="BS229" s="14"/>
      <c r="BT229" s="14"/>
      <c r="BU229" s="14"/>
      <c r="BV229" s="14"/>
      <c r="BW229" s="14"/>
      <c r="BX229" s="14"/>
      <c r="BY229" s="14"/>
      <c r="BZ229" s="14"/>
      <c r="CA229" s="14"/>
      <c r="CB229" s="14"/>
      <c r="CC229" s="14"/>
      <c r="CD229" s="14"/>
      <c r="CE229" s="14"/>
      <c r="CF229" s="14"/>
      <c r="CG229" s="14"/>
      <c r="CH229" s="14"/>
      <c r="CI229" s="14"/>
      <c r="CJ229" s="14"/>
      <c r="CK229" s="14"/>
      <c r="CL229" s="14"/>
      <c r="CM229" s="14"/>
      <c r="CN229" s="14"/>
      <c r="CO229" s="14"/>
      <c r="CP229" s="14"/>
      <c r="CQ229" s="14"/>
      <c r="CR229" s="14"/>
      <c r="CS229" s="14"/>
      <c r="CT229" s="14"/>
      <c r="CU229" s="14"/>
      <c r="CV229" s="14"/>
      <c r="CW229" s="14"/>
      <c r="CX229" s="14"/>
      <c r="CY229" s="14"/>
      <c r="CZ229" s="14"/>
      <c r="DA229" s="14"/>
      <c r="DB229" s="14"/>
      <c r="DC229" s="14"/>
      <c r="DD229" s="14"/>
      <c r="DE229" s="14"/>
      <c r="DF229" s="14"/>
      <c r="DG229" s="14"/>
      <c r="DH229" s="14"/>
    </row>
    <row r="230" spans="35:112" s="2" customFormat="1" ht="12">
      <c r="AI230" s="16"/>
      <c r="AJ230" s="16"/>
      <c r="AK230" s="16"/>
      <c r="AO230" s="5"/>
      <c r="AP230" s="5"/>
      <c r="AQ230" s="5"/>
      <c r="AR230" s="9"/>
      <c r="AS230" s="151"/>
      <c r="AT230" s="14"/>
      <c r="AU230" s="14"/>
      <c r="AV230" s="14"/>
      <c r="AW230" s="14"/>
      <c r="AX230" s="14"/>
      <c r="AY230" s="14"/>
      <c r="AZ230" s="14"/>
      <c r="BA230" s="14"/>
      <c r="BB230" s="14"/>
      <c r="BC230" s="14"/>
      <c r="BD230" s="14"/>
      <c r="BE230" s="14"/>
      <c r="BF230" s="14"/>
      <c r="BG230" s="14"/>
      <c r="BH230" s="14"/>
      <c r="BI230" s="14"/>
      <c r="BJ230" s="14"/>
      <c r="BK230" s="14"/>
      <c r="BL230" s="14"/>
      <c r="BM230" s="14"/>
      <c r="BN230" s="14"/>
      <c r="BO230" s="14"/>
      <c r="BP230" s="14"/>
      <c r="BQ230" s="14"/>
      <c r="BR230" s="14"/>
      <c r="BS230" s="14"/>
      <c r="BT230" s="14"/>
      <c r="BU230" s="14"/>
      <c r="BV230" s="14"/>
      <c r="BW230" s="14"/>
      <c r="BX230" s="14"/>
      <c r="BY230" s="14"/>
      <c r="BZ230" s="14"/>
      <c r="CA230" s="14"/>
      <c r="CB230" s="14"/>
      <c r="CC230" s="14"/>
      <c r="CD230" s="14"/>
      <c r="CE230" s="14"/>
      <c r="CF230" s="14"/>
      <c r="CG230" s="14"/>
      <c r="CH230" s="14"/>
      <c r="CI230" s="14"/>
      <c r="CJ230" s="14"/>
      <c r="CK230" s="14"/>
      <c r="CL230" s="14"/>
      <c r="CM230" s="14"/>
      <c r="CN230" s="14"/>
      <c r="CO230" s="14"/>
      <c r="CP230" s="14"/>
      <c r="CQ230" s="14"/>
      <c r="CR230" s="14"/>
      <c r="CS230" s="14"/>
      <c r="CT230" s="14"/>
      <c r="CU230" s="14"/>
      <c r="CV230" s="14"/>
      <c r="CW230" s="14"/>
      <c r="CX230" s="14"/>
      <c r="CY230" s="14"/>
      <c r="CZ230" s="14"/>
      <c r="DA230" s="14"/>
      <c r="DB230" s="14"/>
      <c r="DC230" s="14"/>
      <c r="DD230" s="14"/>
      <c r="DE230" s="14"/>
      <c r="DF230" s="14"/>
      <c r="DG230" s="14"/>
      <c r="DH230" s="14"/>
    </row>
    <row r="231" spans="35:112" s="2" customFormat="1" ht="12">
      <c r="AI231" s="16"/>
      <c r="AJ231" s="16"/>
      <c r="AK231" s="16"/>
      <c r="AO231" s="5"/>
      <c r="AP231" s="5"/>
      <c r="AQ231" s="5"/>
      <c r="AR231" s="9"/>
      <c r="AS231" s="151"/>
      <c r="AT231" s="14"/>
      <c r="AU231" s="14"/>
      <c r="AV231" s="14"/>
      <c r="AW231" s="14"/>
      <c r="AX231" s="14"/>
      <c r="AY231" s="14"/>
      <c r="AZ231" s="14"/>
      <c r="BA231" s="14"/>
      <c r="BB231" s="14"/>
      <c r="BC231" s="14"/>
      <c r="BD231" s="14"/>
      <c r="BE231" s="14"/>
      <c r="BF231" s="14"/>
      <c r="BG231" s="14"/>
      <c r="BH231" s="14"/>
      <c r="BI231" s="14"/>
      <c r="BJ231" s="14"/>
      <c r="BK231" s="14"/>
      <c r="BL231" s="14"/>
      <c r="BM231" s="14"/>
      <c r="BN231" s="14"/>
      <c r="BO231" s="14"/>
      <c r="BP231" s="14"/>
      <c r="BQ231" s="14"/>
      <c r="BR231" s="14"/>
      <c r="BS231" s="14"/>
      <c r="BT231" s="14"/>
      <c r="BU231" s="14"/>
      <c r="BV231" s="14"/>
      <c r="BW231" s="14"/>
      <c r="BX231" s="14"/>
      <c r="BY231" s="14"/>
      <c r="BZ231" s="14"/>
      <c r="CA231" s="14"/>
      <c r="CB231" s="14"/>
      <c r="CC231" s="14"/>
      <c r="CD231" s="14"/>
      <c r="CE231" s="14"/>
      <c r="CF231" s="14"/>
      <c r="CG231" s="14"/>
      <c r="CH231" s="14"/>
      <c r="CI231" s="14"/>
      <c r="CJ231" s="14"/>
      <c r="CK231" s="14"/>
      <c r="CL231" s="14"/>
      <c r="CM231" s="14"/>
      <c r="CN231" s="14"/>
      <c r="CO231" s="14"/>
      <c r="CP231" s="14"/>
      <c r="CQ231" s="14"/>
      <c r="CR231" s="14"/>
      <c r="CS231" s="14"/>
      <c r="CT231" s="14"/>
      <c r="CU231" s="14"/>
      <c r="CV231" s="14"/>
      <c r="CW231" s="14"/>
      <c r="CX231" s="14"/>
      <c r="CY231" s="14"/>
      <c r="CZ231" s="14"/>
      <c r="DA231" s="14"/>
      <c r="DB231" s="14"/>
      <c r="DC231" s="14"/>
      <c r="DD231" s="14"/>
      <c r="DE231" s="14"/>
      <c r="DF231" s="14"/>
      <c r="DG231" s="14"/>
      <c r="DH231" s="14"/>
    </row>
    <row r="232" spans="35:112" s="2" customFormat="1" ht="12">
      <c r="AI232" s="16"/>
      <c r="AJ232" s="16"/>
      <c r="AK232" s="16"/>
      <c r="AO232" s="5"/>
      <c r="AP232" s="5"/>
      <c r="AQ232" s="5"/>
      <c r="AR232" s="9"/>
      <c r="AS232" s="151"/>
      <c r="AT232" s="14"/>
      <c r="AU232" s="14"/>
      <c r="AV232" s="14"/>
      <c r="AW232" s="14"/>
      <c r="AX232" s="14"/>
      <c r="AY232" s="14"/>
      <c r="AZ232" s="14"/>
      <c r="BA232" s="14"/>
      <c r="BB232" s="14"/>
      <c r="BC232" s="14"/>
      <c r="BD232" s="14"/>
      <c r="BE232" s="14"/>
      <c r="BF232" s="14"/>
      <c r="BG232" s="14"/>
      <c r="BH232" s="14"/>
      <c r="BI232" s="14"/>
      <c r="BJ232" s="14"/>
      <c r="BK232" s="14"/>
      <c r="BL232" s="14"/>
      <c r="BM232" s="14"/>
      <c r="BN232" s="14"/>
      <c r="BO232" s="14"/>
      <c r="BP232" s="14"/>
      <c r="BQ232" s="14"/>
      <c r="BR232" s="14"/>
      <c r="BS232" s="14"/>
      <c r="BT232" s="14"/>
      <c r="BU232" s="14"/>
      <c r="BV232" s="14"/>
      <c r="BW232" s="14"/>
      <c r="BX232" s="14"/>
      <c r="BY232" s="14"/>
      <c r="BZ232" s="14"/>
      <c r="CA232" s="14"/>
      <c r="CB232" s="14"/>
      <c r="CC232" s="14"/>
      <c r="CD232" s="14"/>
      <c r="CE232" s="14"/>
      <c r="CF232" s="14"/>
      <c r="CG232" s="14"/>
      <c r="CH232" s="14"/>
      <c r="CI232" s="14"/>
      <c r="CJ232" s="14"/>
      <c r="CK232" s="14"/>
      <c r="CL232" s="14"/>
      <c r="CM232" s="14"/>
      <c r="CN232" s="14"/>
      <c r="CO232" s="14"/>
      <c r="CP232" s="14"/>
      <c r="CQ232" s="14"/>
      <c r="CR232" s="14"/>
      <c r="CS232" s="14"/>
      <c r="CT232" s="14"/>
      <c r="CU232" s="14"/>
      <c r="CV232" s="14"/>
      <c r="CW232" s="14"/>
      <c r="CX232" s="14"/>
      <c r="CY232" s="14"/>
      <c r="CZ232" s="14"/>
      <c r="DA232" s="14"/>
      <c r="DB232" s="14"/>
      <c r="DC232" s="14"/>
      <c r="DD232" s="14"/>
      <c r="DE232" s="14"/>
      <c r="DF232" s="14"/>
      <c r="DG232" s="14"/>
      <c r="DH232" s="14"/>
    </row>
    <row r="233" spans="35:112" s="2" customFormat="1" ht="12">
      <c r="AI233" s="16"/>
      <c r="AJ233" s="16"/>
      <c r="AK233" s="16"/>
      <c r="AO233" s="5"/>
      <c r="AP233" s="5"/>
      <c r="AQ233" s="5"/>
      <c r="AR233" s="9"/>
      <c r="AS233" s="151"/>
      <c r="AT233" s="14"/>
      <c r="AU233" s="14"/>
      <c r="AV233" s="14"/>
      <c r="AW233" s="14"/>
      <c r="AX233" s="14"/>
      <c r="AY233" s="14"/>
      <c r="AZ233" s="14"/>
      <c r="BA233" s="14"/>
      <c r="BB233" s="14"/>
      <c r="BC233" s="14"/>
      <c r="BD233" s="14"/>
      <c r="BE233" s="14"/>
      <c r="BF233" s="14"/>
      <c r="BG233" s="14"/>
      <c r="BH233" s="14"/>
      <c r="BI233" s="14"/>
      <c r="BJ233" s="14"/>
      <c r="BK233" s="14"/>
      <c r="BL233" s="14"/>
      <c r="BM233" s="14"/>
      <c r="BN233" s="14"/>
      <c r="BO233" s="14"/>
      <c r="BP233" s="14"/>
      <c r="BQ233" s="14"/>
      <c r="BR233" s="14"/>
      <c r="BS233" s="14"/>
      <c r="BT233" s="14"/>
      <c r="BU233" s="14"/>
      <c r="BV233" s="14"/>
      <c r="BW233" s="14"/>
      <c r="BX233" s="14"/>
      <c r="BY233" s="14"/>
      <c r="BZ233" s="14"/>
      <c r="CA233" s="14"/>
      <c r="CB233" s="14"/>
      <c r="CC233" s="14"/>
      <c r="CD233" s="14"/>
      <c r="CE233" s="14"/>
      <c r="CF233" s="14"/>
      <c r="CG233" s="14"/>
      <c r="CH233" s="14"/>
      <c r="CI233" s="14"/>
      <c r="CJ233" s="14"/>
      <c r="CK233" s="14"/>
      <c r="CL233" s="14"/>
      <c r="CM233" s="14"/>
      <c r="CN233" s="14"/>
      <c r="CO233" s="14"/>
      <c r="CP233" s="14"/>
      <c r="CQ233" s="14"/>
      <c r="CR233" s="14"/>
      <c r="CS233" s="14"/>
      <c r="CT233" s="14"/>
      <c r="CU233" s="14"/>
      <c r="CV233" s="14"/>
      <c r="CW233" s="14"/>
      <c r="CX233" s="14"/>
      <c r="CY233" s="14"/>
      <c r="CZ233" s="14"/>
      <c r="DA233" s="14"/>
      <c r="DB233" s="14"/>
      <c r="DC233" s="14"/>
      <c r="DD233" s="14"/>
      <c r="DE233" s="14"/>
      <c r="DF233" s="14"/>
      <c r="DG233" s="14"/>
      <c r="DH233" s="14"/>
    </row>
    <row r="234" spans="35:112" s="2" customFormat="1" ht="12">
      <c r="AI234" s="16"/>
      <c r="AJ234" s="16"/>
      <c r="AK234" s="16"/>
      <c r="AO234" s="5"/>
      <c r="AP234" s="5"/>
      <c r="AQ234" s="5"/>
      <c r="AR234" s="9"/>
      <c r="AS234" s="151"/>
      <c r="AT234" s="14"/>
      <c r="AU234" s="14"/>
      <c r="AV234" s="14"/>
      <c r="AW234" s="14"/>
      <c r="AX234" s="14"/>
      <c r="AY234" s="14"/>
      <c r="AZ234" s="14"/>
      <c r="BA234" s="14"/>
      <c r="BB234" s="14"/>
      <c r="BC234" s="14"/>
      <c r="BD234" s="14"/>
      <c r="BE234" s="14"/>
      <c r="BF234" s="14"/>
      <c r="BG234" s="14"/>
      <c r="BH234" s="14"/>
      <c r="BI234" s="14"/>
      <c r="BJ234" s="14"/>
      <c r="BK234" s="14"/>
      <c r="BL234" s="14"/>
      <c r="BM234" s="14"/>
      <c r="BN234" s="14"/>
      <c r="BO234" s="14"/>
      <c r="BP234" s="14"/>
      <c r="BQ234" s="14"/>
      <c r="BR234" s="14"/>
      <c r="BS234" s="14"/>
      <c r="BT234" s="14"/>
      <c r="BU234" s="14"/>
      <c r="BV234" s="14"/>
      <c r="BW234" s="14"/>
      <c r="BX234" s="14"/>
      <c r="BY234" s="14"/>
      <c r="BZ234" s="14"/>
      <c r="CA234" s="14"/>
      <c r="CB234" s="14"/>
      <c r="CC234" s="14"/>
      <c r="CD234" s="14"/>
      <c r="CE234" s="14"/>
      <c r="CF234" s="14"/>
      <c r="CG234" s="14"/>
      <c r="CH234" s="14"/>
      <c r="CI234" s="14"/>
      <c r="CJ234" s="14"/>
      <c r="CK234" s="14"/>
      <c r="CL234" s="14"/>
      <c r="CM234" s="14"/>
      <c r="CN234" s="14"/>
      <c r="CO234" s="14"/>
      <c r="CP234" s="14"/>
      <c r="CQ234" s="14"/>
      <c r="CR234" s="14"/>
      <c r="CS234" s="14"/>
      <c r="CT234" s="14"/>
      <c r="CU234" s="14"/>
      <c r="CV234" s="14"/>
      <c r="CW234" s="14"/>
      <c r="CX234" s="14"/>
      <c r="CY234" s="14"/>
      <c r="CZ234" s="14"/>
      <c r="DA234" s="14"/>
      <c r="DB234" s="14"/>
      <c r="DC234" s="14"/>
      <c r="DD234" s="14"/>
      <c r="DE234" s="14"/>
      <c r="DF234" s="14"/>
      <c r="DG234" s="14"/>
      <c r="DH234" s="14"/>
    </row>
    <row r="235" spans="35:112" s="2" customFormat="1" ht="12">
      <c r="AI235" s="16"/>
      <c r="AJ235" s="16"/>
      <c r="AK235" s="16"/>
      <c r="AO235" s="5"/>
      <c r="AP235" s="5"/>
      <c r="AQ235" s="5"/>
      <c r="AR235" s="9"/>
      <c r="AS235" s="151"/>
      <c r="AT235" s="14"/>
      <c r="AU235" s="14"/>
      <c r="AV235" s="14"/>
      <c r="AW235" s="14"/>
      <c r="AX235" s="14"/>
      <c r="AY235" s="14"/>
      <c r="AZ235" s="14"/>
      <c r="BA235" s="14"/>
      <c r="BB235" s="14"/>
      <c r="BC235" s="14"/>
      <c r="BD235" s="14"/>
      <c r="BE235" s="14"/>
      <c r="BF235" s="14"/>
      <c r="BG235" s="14"/>
      <c r="BH235" s="14"/>
      <c r="BI235" s="14"/>
      <c r="BJ235" s="14"/>
      <c r="BK235" s="14"/>
      <c r="BL235" s="14"/>
      <c r="BM235" s="14"/>
      <c r="BN235" s="14"/>
      <c r="BO235" s="14"/>
      <c r="BP235" s="14"/>
      <c r="BQ235" s="14"/>
      <c r="BR235" s="14"/>
      <c r="BS235" s="14"/>
      <c r="BT235" s="14"/>
      <c r="BU235" s="14"/>
      <c r="BV235" s="14"/>
      <c r="BW235" s="14"/>
      <c r="BX235" s="14"/>
      <c r="BY235" s="14"/>
      <c r="BZ235" s="14"/>
      <c r="CA235" s="14"/>
      <c r="CB235" s="14"/>
      <c r="CC235" s="14"/>
      <c r="CD235" s="14"/>
      <c r="CE235" s="14"/>
      <c r="CF235" s="14"/>
      <c r="CG235" s="14"/>
      <c r="CH235" s="14"/>
      <c r="CI235" s="14"/>
      <c r="CJ235" s="14"/>
      <c r="CK235" s="14"/>
      <c r="CL235" s="14"/>
      <c r="CM235" s="14"/>
      <c r="CN235" s="14"/>
      <c r="CO235" s="14"/>
      <c r="CP235" s="14"/>
      <c r="CQ235" s="14"/>
      <c r="CR235" s="14"/>
      <c r="CS235" s="14"/>
      <c r="CT235" s="14"/>
      <c r="CU235" s="14"/>
      <c r="CV235" s="14"/>
      <c r="CW235" s="14"/>
      <c r="CX235" s="14"/>
      <c r="CY235" s="14"/>
      <c r="CZ235" s="14"/>
      <c r="DA235" s="14"/>
      <c r="DB235" s="14"/>
      <c r="DC235" s="14"/>
      <c r="DD235" s="14"/>
      <c r="DE235" s="14"/>
      <c r="DF235" s="14"/>
      <c r="DG235" s="14"/>
      <c r="DH235" s="14"/>
    </row>
    <row r="236" spans="35:112" s="2" customFormat="1" ht="12">
      <c r="AI236" s="16"/>
      <c r="AJ236" s="16"/>
      <c r="AK236" s="16"/>
      <c r="AO236" s="5"/>
      <c r="AP236" s="5"/>
      <c r="AQ236" s="5"/>
      <c r="AR236" s="9"/>
      <c r="AS236" s="151"/>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c r="BR236" s="14"/>
      <c r="BS236" s="14"/>
      <c r="BT236" s="14"/>
      <c r="BU236" s="14"/>
      <c r="BV236" s="14"/>
      <c r="BW236" s="14"/>
      <c r="BX236" s="14"/>
      <c r="BY236" s="14"/>
      <c r="BZ236" s="14"/>
      <c r="CA236" s="14"/>
      <c r="CB236" s="14"/>
      <c r="CC236" s="14"/>
      <c r="CD236" s="14"/>
      <c r="CE236" s="14"/>
      <c r="CF236" s="14"/>
      <c r="CG236" s="14"/>
      <c r="CH236" s="14"/>
      <c r="CI236" s="14"/>
      <c r="CJ236" s="14"/>
      <c r="CK236" s="14"/>
      <c r="CL236" s="14"/>
      <c r="CM236" s="14"/>
      <c r="CN236" s="14"/>
      <c r="CO236" s="14"/>
      <c r="CP236" s="14"/>
      <c r="CQ236" s="14"/>
      <c r="CR236" s="14"/>
      <c r="CS236" s="14"/>
      <c r="CT236" s="14"/>
      <c r="CU236" s="14"/>
      <c r="CV236" s="14"/>
      <c r="CW236" s="14"/>
      <c r="CX236" s="14"/>
      <c r="CY236" s="14"/>
      <c r="CZ236" s="14"/>
      <c r="DA236" s="14"/>
      <c r="DB236" s="14"/>
      <c r="DC236" s="14"/>
      <c r="DD236" s="14"/>
      <c r="DE236" s="14"/>
      <c r="DF236" s="14"/>
      <c r="DG236" s="14"/>
      <c r="DH236" s="14"/>
    </row>
    <row r="237" spans="35:112" s="2" customFormat="1" ht="12">
      <c r="AI237" s="16"/>
      <c r="AJ237" s="16"/>
      <c r="AK237" s="16"/>
      <c r="AO237" s="5"/>
      <c r="AP237" s="5"/>
      <c r="AQ237" s="5"/>
      <c r="AR237" s="9"/>
      <c r="AS237" s="151"/>
      <c r="AT237" s="14"/>
      <c r="AU237" s="14"/>
      <c r="AV237" s="14"/>
      <c r="AW237" s="14"/>
      <c r="AX237" s="14"/>
      <c r="AY237" s="14"/>
      <c r="AZ237" s="14"/>
      <c r="BA237" s="14"/>
      <c r="BB237" s="14"/>
      <c r="BC237" s="14"/>
      <c r="BD237" s="14"/>
      <c r="BE237" s="14"/>
      <c r="BF237" s="14"/>
      <c r="BG237" s="14"/>
      <c r="BH237" s="14"/>
      <c r="BI237" s="14"/>
      <c r="BJ237" s="14"/>
      <c r="BK237" s="14"/>
      <c r="BL237" s="14"/>
      <c r="BM237" s="14"/>
      <c r="BN237" s="14"/>
      <c r="BO237" s="14"/>
      <c r="BP237" s="14"/>
      <c r="BQ237" s="14"/>
      <c r="BR237" s="14"/>
      <c r="BS237" s="14"/>
      <c r="BT237" s="14"/>
      <c r="BU237" s="14"/>
      <c r="BV237" s="14"/>
      <c r="BW237" s="14"/>
      <c r="BX237" s="14"/>
      <c r="BY237" s="14"/>
      <c r="BZ237" s="14"/>
      <c r="CA237" s="14"/>
      <c r="CB237" s="14"/>
      <c r="CC237" s="14"/>
      <c r="CD237" s="14"/>
      <c r="CE237" s="14"/>
      <c r="CF237" s="14"/>
      <c r="CG237" s="14"/>
      <c r="CH237" s="14"/>
      <c r="CI237" s="14"/>
      <c r="CJ237" s="14"/>
      <c r="CK237" s="14"/>
      <c r="CL237" s="14"/>
      <c r="CM237" s="14"/>
      <c r="CN237" s="14"/>
      <c r="CO237" s="14"/>
      <c r="CP237" s="14"/>
      <c r="CQ237" s="14"/>
      <c r="CR237" s="14"/>
      <c r="CS237" s="14"/>
      <c r="CT237" s="14"/>
      <c r="CU237" s="14"/>
      <c r="CV237" s="14"/>
      <c r="CW237" s="14"/>
      <c r="CX237" s="14"/>
      <c r="CY237" s="14"/>
      <c r="CZ237" s="14"/>
      <c r="DA237" s="14"/>
      <c r="DB237" s="14"/>
      <c r="DC237" s="14"/>
      <c r="DD237" s="14"/>
      <c r="DE237" s="14"/>
      <c r="DF237" s="14"/>
      <c r="DG237" s="14"/>
      <c r="DH237" s="14"/>
    </row>
    <row r="238" spans="35:112" s="2" customFormat="1" ht="12">
      <c r="AI238" s="16"/>
      <c r="AJ238" s="16"/>
      <c r="AK238" s="16"/>
      <c r="AO238" s="5"/>
      <c r="AP238" s="5"/>
      <c r="AQ238" s="5"/>
      <c r="AR238" s="9"/>
      <c r="AS238" s="151"/>
      <c r="AT238" s="14"/>
      <c r="AU238" s="14"/>
      <c r="AV238" s="14"/>
      <c r="AW238" s="14"/>
      <c r="AX238" s="14"/>
      <c r="AY238" s="14"/>
      <c r="AZ238" s="14"/>
      <c r="BA238" s="14"/>
      <c r="BB238" s="14"/>
      <c r="BC238" s="14"/>
      <c r="BD238" s="14"/>
      <c r="BE238" s="14"/>
      <c r="BF238" s="14"/>
      <c r="BG238" s="14"/>
      <c r="BH238" s="14"/>
      <c r="BI238" s="14"/>
      <c r="BJ238" s="14"/>
      <c r="BK238" s="14"/>
      <c r="BL238" s="14"/>
      <c r="BM238" s="14"/>
      <c r="BN238" s="14"/>
      <c r="BO238" s="14"/>
      <c r="BP238" s="14"/>
      <c r="BQ238" s="14"/>
      <c r="BR238" s="14"/>
      <c r="BS238" s="14"/>
      <c r="BT238" s="14"/>
      <c r="BU238" s="14"/>
      <c r="BV238" s="14"/>
      <c r="BW238" s="14"/>
      <c r="BX238" s="14"/>
      <c r="BY238" s="14"/>
      <c r="BZ238" s="14"/>
      <c r="CA238" s="14"/>
      <c r="CB238" s="14"/>
      <c r="CC238" s="14"/>
      <c r="CD238" s="14"/>
      <c r="CE238" s="14"/>
      <c r="CF238" s="14"/>
      <c r="CG238" s="14"/>
      <c r="CH238" s="14"/>
      <c r="CI238" s="14"/>
      <c r="CJ238" s="14"/>
      <c r="CK238" s="14"/>
      <c r="CL238" s="14"/>
      <c r="CM238" s="14"/>
      <c r="CN238" s="14"/>
      <c r="CO238" s="14"/>
      <c r="CP238" s="14"/>
      <c r="CQ238" s="14"/>
      <c r="CR238" s="14"/>
      <c r="CS238" s="14"/>
      <c r="CT238" s="14"/>
      <c r="CU238" s="14"/>
      <c r="CV238" s="14"/>
      <c r="CW238" s="14"/>
      <c r="CX238" s="14"/>
      <c r="CY238" s="14"/>
      <c r="CZ238" s="14"/>
      <c r="DA238" s="14"/>
      <c r="DB238" s="14"/>
      <c r="DC238" s="14"/>
      <c r="DD238" s="14"/>
      <c r="DE238" s="14"/>
      <c r="DF238" s="14"/>
      <c r="DG238" s="14"/>
      <c r="DH238" s="14"/>
    </row>
    <row r="239" spans="35:112" s="2" customFormat="1" ht="12">
      <c r="AI239" s="16"/>
      <c r="AJ239" s="16"/>
      <c r="AK239" s="16"/>
      <c r="AO239" s="5"/>
      <c r="AP239" s="5"/>
      <c r="AQ239" s="5"/>
      <c r="AR239" s="9"/>
      <c r="AS239" s="151"/>
      <c r="AT239" s="14"/>
      <c r="AU239" s="14"/>
      <c r="AV239" s="14"/>
      <c r="AW239" s="14"/>
      <c r="AX239" s="14"/>
      <c r="AY239" s="14"/>
      <c r="AZ239" s="14"/>
      <c r="BA239" s="14"/>
      <c r="BB239" s="14"/>
      <c r="BC239" s="14"/>
      <c r="BD239" s="14"/>
      <c r="BE239" s="14"/>
      <c r="BF239" s="14"/>
      <c r="BG239" s="14"/>
      <c r="BH239" s="14"/>
      <c r="BI239" s="14"/>
      <c r="BJ239" s="14"/>
      <c r="BK239" s="14"/>
      <c r="BL239" s="14"/>
      <c r="BM239" s="14"/>
      <c r="BN239" s="14"/>
      <c r="BO239" s="14"/>
      <c r="BP239" s="14"/>
      <c r="BQ239" s="14"/>
      <c r="BR239" s="14"/>
      <c r="BS239" s="14"/>
      <c r="BT239" s="14"/>
      <c r="BU239" s="14"/>
      <c r="BV239" s="14"/>
      <c r="BW239" s="14"/>
      <c r="BX239" s="14"/>
      <c r="BY239" s="14"/>
      <c r="BZ239" s="14"/>
      <c r="CA239" s="14"/>
      <c r="CB239" s="14"/>
      <c r="CC239" s="14"/>
      <c r="CD239" s="14"/>
      <c r="CE239" s="14"/>
      <c r="CF239" s="14"/>
      <c r="CG239" s="14"/>
      <c r="CH239" s="14"/>
      <c r="CI239" s="14"/>
      <c r="CJ239" s="14"/>
      <c r="CK239" s="14"/>
      <c r="CL239" s="14"/>
      <c r="CM239" s="14"/>
      <c r="CN239" s="14"/>
      <c r="CO239" s="14"/>
      <c r="CP239" s="14"/>
      <c r="CQ239" s="14"/>
      <c r="CR239" s="14"/>
      <c r="CS239" s="14"/>
      <c r="CT239" s="14"/>
      <c r="CU239" s="14"/>
      <c r="CV239" s="14"/>
      <c r="CW239" s="14"/>
      <c r="CX239" s="14"/>
      <c r="CY239" s="14"/>
      <c r="CZ239" s="14"/>
      <c r="DA239" s="14"/>
      <c r="DB239" s="14"/>
      <c r="DC239" s="14"/>
      <c r="DD239" s="14"/>
      <c r="DE239" s="14"/>
      <c r="DF239" s="14"/>
      <c r="DG239" s="14"/>
      <c r="DH239" s="14"/>
    </row>
    <row r="240" spans="35:112" s="2" customFormat="1" ht="12">
      <c r="AI240" s="16"/>
      <c r="AJ240" s="16"/>
      <c r="AK240" s="16"/>
      <c r="AO240" s="5"/>
      <c r="AP240" s="5"/>
      <c r="AQ240" s="5"/>
      <c r="AR240" s="9"/>
      <c r="AS240" s="151"/>
      <c r="AT240" s="14"/>
      <c r="AU240" s="14"/>
      <c r="AV240" s="14"/>
      <c r="AW240" s="14"/>
      <c r="AX240" s="14"/>
      <c r="AY240" s="14"/>
      <c r="AZ240" s="14"/>
      <c r="BA240" s="14"/>
      <c r="BB240" s="14"/>
      <c r="BC240" s="14"/>
      <c r="BD240" s="14"/>
      <c r="BE240" s="14"/>
      <c r="BF240" s="14"/>
      <c r="BG240" s="14"/>
      <c r="BH240" s="14"/>
      <c r="BI240" s="14"/>
      <c r="BJ240" s="14"/>
      <c r="BK240" s="14"/>
      <c r="BL240" s="14"/>
      <c r="BM240" s="14"/>
      <c r="BN240" s="14"/>
      <c r="BO240" s="14"/>
      <c r="BP240" s="14"/>
      <c r="BQ240" s="14"/>
      <c r="BR240" s="14"/>
      <c r="BS240" s="14"/>
      <c r="BT240" s="14"/>
      <c r="BU240" s="14"/>
      <c r="BV240" s="14"/>
      <c r="BW240" s="14"/>
      <c r="BX240" s="14"/>
      <c r="BY240" s="14"/>
      <c r="BZ240" s="14"/>
      <c r="CA240" s="14"/>
      <c r="CB240" s="14"/>
      <c r="CC240" s="14"/>
      <c r="CD240" s="14"/>
      <c r="CE240" s="14"/>
      <c r="CF240" s="14"/>
      <c r="CG240" s="14"/>
      <c r="CH240" s="14"/>
      <c r="CI240" s="14"/>
      <c r="CJ240" s="14"/>
      <c r="CK240" s="14"/>
      <c r="CL240" s="14"/>
      <c r="CM240" s="14"/>
      <c r="CN240" s="14"/>
      <c r="CO240" s="14"/>
      <c r="CP240" s="14"/>
      <c r="CQ240" s="14"/>
      <c r="CR240" s="14"/>
      <c r="CS240" s="14"/>
      <c r="CT240" s="14"/>
      <c r="CU240" s="14"/>
      <c r="CV240" s="14"/>
      <c r="CW240" s="14"/>
      <c r="CX240" s="14"/>
      <c r="CY240" s="14"/>
      <c r="CZ240" s="14"/>
      <c r="DA240" s="14"/>
      <c r="DB240" s="14"/>
      <c r="DC240" s="14"/>
      <c r="DD240" s="14"/>
      <c r="DE240" s="14"/>
      <c r="DF240" s="14"/>
      <c r="DG240" s="14"/>
      <c r="DH240" s="14"/>
    </row>
    <row r="241" spans="35:112" s="2" customFormat="1" ht="12">
      <c r="AI241" s="16"/>
      <c r="AJ241" s="16"/>
      <c r="AK241" s="16"/>
      <c r="AO241" s="5"/>
      <c r="AP241" s="5"/>
      <c r="AQ241" s="5"/>
      <c r="AR241" s="9"/>
      <c r="AS241" s="151"/>
      <c r="AT241" s="14"/>
      <c r="AU241" s="14"/>
      <c r="AV241" s="14"/>
      <c r="AW241" s="14"/>
      <c r="AX241" s="14"/>
      <c r="AY241" s="14"/>
      <c r="AZ241" s="14"/>
      <c r="BA241" s="14"/>
      <c r="BB241" s="14"/>
      <c r="BC241" s="14"/>
      <c r="BD241" s="14"/>
      <c r="BE241" s="14"/>
      <c r="BF241" s="14"/>
      <c r="BG241" s="14"/>
      <c r="BH241" s="14"/>
      <c r="BI241" s="14"/>
      <c r="BJ241" s="14"/>
      <c r="BK241" s="14"/>
      <c r="BL241" s="14"/>
      <c r="BM241" s="14"/>
      <c r="BN241" s="14"/>
      <c r="BO241" s="14"/>
      <c r="BP241" s="14"/>
      <c r="BQ241" s="14"/>
      <c r="BR241" s="14"/>
      <c r="BS241" s="14"/>
      <c r="BT241" s="14"/>
      <c r="BU241" s="14"/>
      <c r="BV241" s="14"/>
      <c r="BW241" s="14"/>
      <c r="BX241" s="14"/>
      <c r="BY241" s="14"/>
      <c r="BZ241" s="14"/>
      <c r="CA241" s="14"/>
      <c r="CB241" s="14"/>
      <c r="CC241" s="14"/>
      <c r="CD241" s="14"/>
      <c r="CE241" s="14"/>
      <c r="CF241" s="14"/>
      <c r="CG241" s="14"/>
      <c r="CH241" s="14"/>
      <c r="CI241" s="14"/>
      <c r="CJ241" s="14"/>
      <c r="CK241" s="14"/>
      <c r="CL241" s="14"/>
      <c r="CM241" s="14"/>
      <c r="CN241" s="14"/>
      <c r="CO241" s="14"/>
      <c r="CP241" s="14"/>
      <c r="CQ241" s="14"/>
      <c r="CR241" s="14"/>
      <c r="CS241" s="14"/>
      <c r="CT241" s="14"/>
      <c r="CU241" s="14"/>
      <c r="CV241" s="14"/>
      <c r="CW241" s="14"/>
      <c r="CX241" s="14"/>
      <c r="CY241" s="14"/>
      <c r="CZ241" s="14"/>
      <c r="DA241" s="14"/>
      <c r="DB241" s="14"/>
      <c r="DC241" s="14"/>
      <c r="DD241" s="14"/>
      <c r="DE241" s="14"/>
      <c r="DF241" s="14"/>
      <c r="DG241" s="14"/>
      <c r="DH241" s="14"/>
    </row>
    <row r="242" spans="35:112" s="2" customFormat="1" ht="12">
      <c r="AI242" s="16"/>
      <c r="AJ242" s="16"/>
      <c r="AK242" s="16"/>
      <c r="AO242" s="5"/>
      <c r="AP242" s="5"/>
      <c r="AQ242" s="5"/>
      <c r="AR242" s="9"/>
      <c r="AS242" s="151"/>
      <c r="AT242" s="14"/>
      <c r="AU242" s="14"/>
      <c r="AV242" s="14"/>
      <c r="AW242" s="14"/>
      <c r="AX242" s="14"/>
      <c r="AY242" s="14"/>
      <c r="AZ242" s="14"/>
      <c r="BA242" s="14"/>
      <c r="BB242" s="14"/>
      <c r="BC242" s="14"/>
      <c r="BD242" s="14"/>
      <c r="BE242" s="14"/>
      <c r="BF242" s="14"/>
      <c r="BG242" s="14"/>
      <c r="BH242" s="14"/>
      <c r="BI242" s="14"/>
      <c r="BJ242" s="14"/>
      <c r="BK242" s="14"/>
      <c r="BL242" s="14"/>
      <c r="BM242" s="14"/>
      <c r="BN242" s="14"/>
      <c r="BO242" s="14"/>
      <c r="BP242" s="14"/>
      <c r="BQ242" s="14"/>
      <c r="BR242" s="14"/>
      <c r="BS242" s="14"/>
      <c r="BT242" s="14"/>
      <c r="BU242" s="14"/>
      <c r="BV242" s="14"/>
      <c r="BW242" s="14"/>
      <c r="BX242" s="14"/>
      <c r="BY242" s="14"/>
      <c r="BZ242" s="14"/>
      <c r="CA242" s="14"/>
      <c r="CB242" s="14"/>
      <c r="CC242" s="14"/>
      <c r="CD242" s="14"/>
      <c r="CE242" s="14"/>
      <c r="CF242" s="14"/>
      <c r="CG242" s="14"/>
      <c r="CH242" s="14"/>
      <c r="CI242" s="14"/>
      <c r="CJ242" s="14"/>
      <c r="CK242" s="14"/>
      <c r="CL242" s="14"/>
      <c r="CM242" s="14"/>
      <c r="CN242" s="14"/>
      <c r="CO242" s="14"/>
      <c r="CP242" s="14"/>
      <c r="CQ242" s="14"/>
      <c r="CR242" s="14"/>
      <c r="CS242" s="14"/>
      <c r="CT242" s="14"/>
      <c r="CU242" s="14"/>
      <c r="CV242" s="14"/>
      <c r="CW242" s="14"/>
      <c r="CX242" s="14"/>
      <c r="CY242" s="14"/>
      <c r="CZ242" s="14"/>
      <c r="DA242" s="14"/>
      <c r="DB242" s="14"/>
      <c r="DC242" s="14"/>
      <c r="DD242" s="14"/>
      <c r="DE242" s="14"/>
      <c r="DF242" s="14"/>
      <c r="DG242" s="14"/>
      <c r="DH242" s="14"/>
    </row>
    <row r="243" spans="35:112" s="2" customFormat="1" ht="12">
      <c r="AI243" s="16"/>
      <c r="AJ243" s="16"/>
      <c r="AK243" s="16"/>
      <c r="AO243" s="5"/>
      <c r="AP243" s="5"/>
      <c r="AQ243" s="5"/>
      <c r="AR243" s="9"/>
      <c r="AS243" s="151"/>
      <c r="AT243" s="14"/>
      <c r="AU243" s="14"/>
      <c r="AV243" s="14"/>
      <c r="AW243" s="14"/>
      <c r="AX243" s="14"/>
      <c r="AY243" s="14"/>
      <c r="AZ243" s="14"/>
      <c r="BA243" s="14"/>
      <c r="BB243" s="14"/>
      <c r="BC243" s="14"/>
      <c r="BD243" s="14"/>
      <c r="BE243" s="14"/>
      <c r="BF243" s="14"/>
      <c r="BG243" s="14"/>
      <c r="BH243" s="14"/>
      <c r="BI243" s="14"/>
      <c r="BJ243" s="14"/>
      <c r="BK243" s="14"/>
      <c r="BL243" s="14"/>
      <c r="BM243" s="14"/>
      <c r="BN243" s="14"/>
      <c r="BO243" s="14"/>
      <c r="BP243" s="14"/>
      <c r="BQ243" s="14"/>
      <c r="BR243" s="14"/>
      <c r="BS243" s="14"/>
      <c r="BT243" s="14"/>
      <c r="BU243" s="14"/>
      <c r="BV243" s="14"/>
      <c r="BW243" s="14"/>
      <c r="BX243" s="14"/>
      <c r="BY243" s="14"/>
      <c r="BZ243" s="14"/>
      <c r="CA243" s="14"/>
      <c r="CB243" s="14"/>
      <c r="CC243" s="14"/>
      <c r="CD243" s="14"/>
      <c r="CE243" s="14"/>
      <c r="CF243" s="14"/>
      <c r="CG243" s="14"/>
      <c r="CH243" s="14"/>
      <c r="CI243" s="14"/>
      <c r="CJ243" s="14"/>
      <c r="CK243" s="14"/>
      <c r="CL243" s="14"/>
      <c r="CM243" s="14"/>
      <c r="CN243" s="14"/>
      <c r="CO243" s="14"/>
      <c r="CP243" s="14"/>
      <c r="CQ243" s="14"/>
      <c r="CR243" s="14"/>
      <c r="CS243" s="14"/>
      <c r="CT243" s="14"/>
      <c r="CU243" s="14"/>
      <c r="CV243" s="14"/>
      <c r="CW243" s="14"/>
      <c r="CX243" s="14"/>
      <c r="CY243" s="14"/>
      <c r="CZ243" s="14"/>
      <c r="DA243" s="14"/>
      <c r="DB243" s="14"/>
      <c r="DC243" s="14"/>
      <c r="DD243" s="14"/>
      <c r="DE243" s="14"/>
      <c r="DF243" s="14"/>
      <c r="DG243" s="14"/>
      <c r="DH243" s="14"/>
    </row>
    <row r="244" spans="35:112" s="2" customFormat="1" ht="12">
      <c r="AI244" s="16"/>
      <c r="AJ244" s="16"/>
      <c r="AK244" s="16"/>
      <c r="AO244" s="5"/>
      <c r="AP244" s="5"/>
      <c r="AQ244" s="5"/>
      <c r="AR244" s="9"/>
      <c r="AS244" s="151"/>
      <c r="AT244" s="14"/>
      <c r="AU244" s="14"/>
      <c r="AV244" s="14"/>
      <c r="AW244" s="14"/>
      <c r="AX244" s="14"/>
      <c r="AY244" s="14"/>
      <c r="AZ244" s="14"/>
      <c r="BA244" s="14"/>
      <c r="BB244" s="14"/>
      <c r="BC244" s="14"/>
      <c r="BD244" s="14"/>
      <c r="BE244" s="14"/>
      <c r="BF244" s="14"/>
      <c r="BG244" s="14"/>
      <c r="BH244" s="14"/>
      <c r="BI244" s="14"/>
      <c r="BJ244" s="14"/>
      <c r="BK244" s="14"/>
      <c r="BL244" s="14"/>
      <c r="BM244" s="14"/>
      <c r="BN244" s="14"/>
      <c r="BO244" s="14"/>
      <c r="BP244" s="14"/>
      <c r="BQ244" s="14"/>
      <c r="BR244" s="14"/>
      <c r="BS244" s="14"/>
      <c r="BT244" s="14"/>
      <c r="BU244" s="14"/>
      <c r="BV244" s="14"/>
      <c r="BW244" s="14"/>
      <c r="BX244" s="14"/>
      <c r="BY244" s="14"/>
      <c r="BZ244" s="14"/>
      <c r="CA244" s="14"/>
      <c r="CB244" s="14"/>
      <c r="CC244" s="14"/>
      <c r="CD244" s="14"/>
      <c r="CE244" s="14"/>
      <c r="CF244" s="14"/>
      <c r="CG244" s="14"/>
      <c r="CH244" s="14"/>
      <c r="CI244" s="14"/>
      <c r="CJ244" s="14"/>
      <c r="CK244" s="14"/>
      <c r="CL244" s="14"/>
      <c r="CM244" s="14"/>
      <c r="CN244" s="14"/>
      <c r="CO244" s="14"/>
      <c r="CP244" s="14"/>
      <c r="CQ244" s="14"/>
      <c r="CR244" s="14"/>
      <c r="CS244" s="14"/>
      <c r="CT244" s="14"/>
      <c r="CU244" s="14"/>
      <c r="CV244" s="14"/>
      <c r="CW244" s="14"/>
      <c r="CX244" s="14"/>
      <c r="CY244" s="14"/>
      <c r="CZ244" s="14"/>
      <c r="DA244" s="14"/>
      <c r="DB244" s="14"/>
      <c r="DC244" s="14"/>
      <c r="DD244" s="14"/>
      <c r="DE244" s="14"/>
      <c r="DF244" s="14"/>
      <c r="DG244" s="14"/>
      <c r="DH244" s="14"/>
    </row>
    <row r="245" spans="35:112" s="2" customFormat="1" ht="12">
      <c r="AI245" s="16"/>
      <c r="AJ245" s="16"/>
      <c r="AK245" s="16"/>
      <c r="AO245" s="5"/>
      <c r="AP245" s="5"/>
      <c r="AQ245" s="5"/>
      <c r="AR245" s="9"/>
      <c r="AS245" s="151"/>
      <c r="AT245" s="14"/>
      <c r="AU245" s="14"/>
      <c r="AV245" s="14"/>
      <c r="AW245" s="14"/>
      <c r="AX245" s="14"/>
      <c r="AY245" s="14"/>
      <c r="AZ245" s="14"/>
      <c r="BA245" s="14"/>
      <c r="BB245" s="14"/>
      <c r="BC245" s="14"/>
      <c r="BD245" s="14"/>
      <c r="BE245" s="14"/>
      <c r="BF245" s="14"/>
      <c r="BG245" s="14"/>
      <c r="BH245" s="14"/>
      <c r="BI245" s="14"/>
      <c r="BJ245" s="14"/>
      <c r="BK245" s="14"/>
      <c r="BL245" s="14"/>
      <c r="BM245" s="14"/>
      <c r="BN245" s="14"/>
      <c r="BO245" s="14"/>
      <c r="BP245" s="14"/>
      <c r="BQ245" s="14"/>
      <c r="BR245" s="14"/>
      <c r="BS245" s="14"/>
      <c r="BT245" s="14"/>
      <c r="BU245" s="14"/>
      <c r="BV245" s="14"/>
      <c r="BW245" s="14"/>
      <c r="BX245" s="14"/>
      <c r="BY245" s="14"/>
      <c r="BZ245" s="14"/>
      <c r="CA245" s="14"/>
      <c r="CB245" s="14"/>
      <c r="CC245" s="14"/>
      <c r="CD245" s="14"/>
      <c r="CE245" s="14"/>
      <c r="CF245" s="14"/>
      <c r="CG245" s="14"/>
      <c r="CH245" s="14"/>
      <c r="CI245" s="14"/>
      <c r="CJ245" s="14"/>
      <c r="CK245" s="14"/>
      <c r="CL245" s="14"/>
      <c r="CM245" s="14"/>
      <c r="CN245" s="14"/>
      <c r="CO245" s="14"/>
      <c r="CP245" s="14"/>
      <c r="CQ245" s="14"/>
      <c r="CR245" s="14"/>
      <c r="CS245" s="14"/>
      <c r="CT245" s="14"/>
      <c r="CU245" s="14"/>
      <c r="CV245" s="14"/>
      <c r="CW245" s="14"/>
      <c r="CX245" s="14"/>
      <c r="CY245" s="14"/>
      <c r="CZ245" s="14"/>
      <c r="DA245" s="14"/>
      <c r="DB245" s="14"/>
      <c r="DC245" s="14"/>
      <c r="DD245" s="14"/>
      <c r="DE245" s="14"/>
      <c r="DF245" s="14"/>
      <c r="DG245" s="14"/>
      <c r="DH245" s="14"/>
    </row>
    <row r="246" spans="35:112" s="2" customFormat="1" ht="12">
      <c r="AI246" s="16"/>
      <c r="AJ246" s="16"/>
      <c r="AK246" s="16"/>
      <c r="AO246" s="5"/>
      <c r="AP246" s="5"/>
      <c r="AQ246" s="5"/>
      <c r="AR246" s="9"/>
      <c r="AS246" s="151"/>
      <c r="AT246" s="14"/>
      <c r="AU246" s="14"/>
      <c r="AV246" s="14"/>
      <c r="AW246" s="14"/>
      <c r="AX246" s="14"/>
      <c r="AY246" s="14"/>
      <c r="AZ246" s="14"/>
      <c r="BA246" s="14"/>
      <c r="BB246" s="14"/>
      <c r="BC246" s="14"/>
      <c r="BD246" s="14"/>
      <c r="BE246" s="14"/>
      <c r="BF246" s="14"/>
      <c r="BG246" s="14"/>
      <c r="BH246" s="14"/>
      <c r="BI246" s="14"/>
      <c r="BJ246" s="14"/>
      <c r="BK246" s="14"/>
      <c r="BL246" s="14"/>
      <c r="BM246" s="14"/>
      <c r="BN246" s="14"/>
      <c r="BO246" s="14"/>
      <c r="BP246" s="14"/>
      <c r="BQ246" s="14"/>
      <c r="BR246" s="14"/>
      <c r="BS246" s="14"/>
      <c r="BT246" s="14"/>
      <c r="BU246" s="14"/>
      <c r="BV246" s="14"/>
      <c r="BW246" s="14"/>
      <c r="BX246" s="14"/>
      <c r="BY246" s="14"/>
      <c r="BZ246" s="14"/>
      <c r="CA246" s="14"/>
      <c r="CB246" s="14"/>
      <c r="CC246" s="14"/>
      <c r="CD246" s="14"/>
      <c r="CE246" s="14"/>
      <c r="CF246" s="14"/>
      <c r="CG246" s="14"/>
      <c r="CH246" s="14"/>
      <c r="CI246" s="14"/>
      <c r="CJ246" s="14"/>
      <c r="CK246" s="14"/>
      <c r="CL246" s="14"/>
      <c r="CM246" s="14"/>
      <c r="CN246" s="14"/>
      <c r="CO246" s="14"/>
      <c r="CP246" s="14"/>
      <c r="CQ246" s="14"/>
      <c r="CR246" s="14"/>
      <c r="CS246" s="14"/>
      <c r="CT246" s="14"/>
      <c r="CU246" s="14"/>
      <c r="CV246" s="14"/>
      <c r="CW246" s="14"/>
      <c r="CX246" s="14"/>
      <c r="CY246" s="14"/>
      <c r="CZ246" s="14"/>
      <c r="DA246" s="14"/>
      <c r="DB246" s="14"/>
      <c r="DC246" s="14"/>
      <c r="DD246" s="14"/>
      <c r="DE246" s="14"/>
      <c r="DF246" s="14"/>
      <c r="DG246" s="14"/>
      <c r="DH246" s="14"/>
    </row>
    <row r="247" spans="35:112" s="2" customFormat="1" ht="12">
      <c r="AI247" s="16"/>
      <c r="AJ247" s="16"/>
      <c r="AK247" s="16"/>
      <c r="AO247" s="5"/>
      <c r="AP247" s="5"/>
      <c r="AQ247" s="5"/>
      <c r="AR247" s="9"/>
      <c r="AS247" s="151"/>
      <c r="AT247" s="14"/>
      <c r="AU247" s="14"/>
      <c r="AV247" s="14"/>
      <c r="AW247" s="14"/>
      <c r="AX247" s="14"/>
      <c r="AY247" s="14"/>
      <c r="AZ247" s="14"/>
      <c r="BA247" s="14"/>
      <c r="BB247" s="14"/>
      <c r="BC247" s="14"/>
      <c r="BD247" s="14"/>
      <c r="BE247" s="14"/>
      <c r="BF247" s="14"/>
      <c r="BG247" s="14"/>
      <c r="BH247" s="14"/>
      <c r="BI247" s="14"/>
      <c r="BJ247" s="14"/>
      <c r="BK247" s="14"/>
      <c r="BL247" s="14"/>
      <c r="BM247" s="14"/>
      <c r="BN247" s="14"/>
      <c r="BO247" s="14"/>
      <c r="BP247" s="14"/>
      <c r="BQ247" s="14"/>
      <c r="BR247" s="14"/>
      <c r="BS247" s="14"/>
      <c r="BT247" s="14"/>
      <c r="BU247" s="14"/>
      <c r="BV247" s="14"/>
      <c r="BW247" s="14"/>
      <c r="BX247" s="14"/>
      <c r="BY247" s="14"/>
      <c r="BZ247" s="14"/>
      <c r="CA247" s="14"/>
      <c r="CB247" s="14"/>
      <c r="CC247" s="14"/>
      <c r="CD247" s="14"/>
      <c r="CE247" s="14"/>
      <c r="CF247" s="14"/>
      <c r="CG247" s="14"/>
      <c r="CH247" s="14"/>
      <c r="CI247" s="14"/>
      <c r="CJ247" s="14"/>
      <c r="CK247" s="14"/>
      <c r="CL247" s="14"/>
      <c r="CM247" s="14"/>
      <c r="CN247" s="14"/>
      <c r="CO247" s="14"/>
      <c r="CP247" s="14"/>
      <c r="CQ247" s="14"/>
      <c r="CR247" s="14"/>
      <c r="CS247" s="14"/>
      <c r="CT247" s="14"/>
      <c r="CU247" s="14"/>
      <c r="CV247" s="14"/>
      <c r="CW247" s="14"/>
      <c r="CX247" s="14"/>
      <c r="CY247" s="14"/>
      <c r="CZ247" s="14"/>
      <c r="DA247" s="14"/>
      <c r="DB247" s="14"/>
      <c r="DC247" s="14"/>
      <c r="DD247" s="14"/>
      <c r="DE247" s="14"/>
      <c r="DF247" s="14"/>
      <c r="DG247" s="14"/>
      <c r="DH247" s="14"/>
    </row>
    <row r="248" spans="35:112" s="2" customFormat="1" ht="12">
      <c r="AI248" s="16"/>
      <c r="AJ248" s="16"/>
      <c r="AK248" s="16"/>
      <c r="AO248" s="5"/>
      <c r="AP248" s="5"/>
      <c r="AQ248" s="5"/>
      <c r="AR248" s="9"/>
      <c r="AS248" s="151"/>
      <c r="AT248" s="14"/>
      <c r="AU248" s="14"/>
      <c r="AV248" s="14"/>
      <c r="AW248" s="14"/>
      <c r="AX248" s="14"/>
      <c r="AY248" s="14"/>
      <c r="AZ248" s="14"/>
      <c r="BA248" s="14"/>
      <c r="BB248" s="14"/>
      <c r="BC248" s="14"/>
      <c r="BD248" s="14"/>
      <c r="BE248" s="14"/>
      <c r="BF248" s="14"/>
      <c r="BG248" s="14"/>
      <c r="BH248" s="14"/>
      <c r="BI248" s="14"/>
      <c r="BJ248" s="14"/>
      <c r="BK248" s="14"/>
      <c r="BL248" s="14"/>
      <c r="BM248" s="14"/>
      <c r="BN248" s="14"/>
      <c r="BO248" s="14"/>
      <c r="BP248" s="14"/>
      <c r="BQ248" s="14"/>
      <c r="BR248" s="14"/>
      <c r="BS248" s="14"/>
      <c r="BT248" s="14"/>
      <c r="BU248" s="14"/>
      <c r="BV248" s="14"/>
      <c r="BW248" s="14"/>
      <c r="BX248" s="14"/>
      <c r="BY248" s="14"/>
      <c r="BZ248" s="14"/>
      <c r="CA248" s="14"/>
      <c r="CB248" s="14"/>
      <c r="CC248" s="14"/>
      <c r="CD248" s="14"/>
      <c r="CE248" s="14"/>
      <c r="CF248" s="14"/>
      <c r="CG248" s="14"/>
      <c r="CH248" s="14"/>
      <c r="CI248" s="14"/>
      <c r="CJ248" s="14"/>
      <c r="CK248" s="14"/>
      <c r="CL248" s="14"/>
      <c r="CM248" s="14"/>
      <c r="CN248" s="14"/>
      <c r="CO248" s="14"/>
      <c r="CP248" s="14"/>
      <c r="CQ248" s="14"/>
      <c r="CR248" s="14"/>
      <c r="CS248" s="14"/>
      <c r="CT248" s="14"/>
      <c r="CU248" s="14"/>
      <c r="CV248" s="14"/>
      <c r="CW248" s="14"/>
      <c r="CX248" s="14"/>
      <c r="CY248" s="14"/>
      <c r="CZ248" s="14"/>
      <c r="DA248" s="14"/>
      <c r="DB248" s="14"/>
      <c r="DC248" s="14"/>
      <c r="DD248" s="14"/>
      <c r="DE248" s="14"/>
      <c r="DF248" s="14"/>
      <c r="DG248" s="14"/>
      <c r="DH248" s="14"/>
    </row>
    <row r="249" spans="35:112" s="2" customFormat="1" ht="12">
      <c r="AI249" s="16"/>
      <c r="AJ249" s="16"/>
      <c r="AK249" s="16"/>
      <c r="AO249" s="5"/>
      <c r="AP249" s="5"/>
      <c r="AQ249" s="5"/>
      <c r="AR249" s="9"/>
      <c r="AS249" s="151"/>
      <c r="AT249" s="14"/>
      <c r="AU249" s="14"/>
      <c r="AV249" s="14"/>
      <c r="AW249" s="14"/>
      <c r="AX249" s="14"/>
      <c r="AY249" s="14"/>
      <c r="AZ249" s="14"/>
      <c r="BA249" s="14"/>
      <c r="BB249" s="14"/>
      <c r="BC249" s="14"/>
      <c r="BD249" s="14"/>
      <c r="BE249" s="14"/>
      <c r="BF249" s="14"/>
      <c r="BG249" s="14"/>
      <c r="BH249" s="14"/>
      <c r="BI249" s="14"/>
      <c r="BJ249" s="14"/>
      <c r="BK249" s="14"/>
      <c r="BL249" s="14"/>
      <c r="BM249" s="14"/>
      <c r="BN249" s="14"/>
      <c r="BO249" s="14"/>
      <c r="BP249" s="14"/>
      <c r="BQ249" s="14"/>
      <c r="BR249" s="14"/>
      <c r="BS249" s="14"/>
      <c r="BT249" s="14"/>
      <c r="BU249" s="14"/>
      <c r="BV249" s="14"/>
      <c r="BW249" s="14"/>
      <c r="BX249" s="14"/>
      <c r="BY249" s="14"/>
      <c r="BZ249" s="14"/>
      <c r="CA249" s="14"/>
      <c r="CB249" s="14"/>
      <c r="CC249" s="14"/>
      <c r="CD249" s="14"/>
      <c r="CE249" s="14"/>
      <c r="CF249" s="14"/>
      <c r="CG249" s="14"/>
      <c r="CH249" s="14"/>
      <c r="CI249" s="14"/>
      <c r="CJ249" s="14"/>
      <c r="CK249" s="14"/>
      <c r="CL249" s="14"/>
      <c r="CM249" s="14"/>
      <c r="CN249" s="14"/>
      <c r="CO249" s="14"/>
      <c r="CP249" s="14"/>
      <c r="CQ249" s="14"/>
      <c r="CR249" s="14"/>
      <c r="CS249" s="14"/>
      <c r="CT249" s="14"/>
      <c r="CU249" s="14"/>
      <c r="CV249" s="14"/>
      <c r="CW249" s="14"/>
      <c r="CX249" s="14"/>
      <c r="CY249" s="14"/>
      <c r="CZ249" s="14"/>
      <c r="DA249" s="14"/>
      <c r="DB249" s="14"/>
      <c r="DC249" s="14"/>
      <c r="DD249" s="14"/>
      <c r="DE249" s="14"/>
      <c r="DF249" s="14"/>
      <c r="DG249" s="14"/>
      <c r="DH249" s="14"/>
    </row>
    <row r="250" spans="35:112" s="2" customFormat="1" ht="12">
      <c r="AI250" s="16"/>
      <c r="AJ250" s="16"/>
      <c r="AK250" s="16"/>
      <c r="AO250" s="5"/>
      <c r="AP250" s="5"/>
      <c r="AQ250" s="5"/>
      <c r="AR250" s="9"/>
      <c r="AS250" s="151"/>
      <c r="AT250" s="14"/>
      <c r="AU250" s="14"/>
      <c r="AV250" s="14"/>
      <c r="AW250" s="14"/>
      <c r="AX250" s="14"/>
      <c r="AY250" s="14"/>
      <c r="AZ250" s="14"/>
      <c r="BA250" s="14"/>
      <c r="BB250" s="14"/>
      <c r="BC250" s="14"/>
      <c r="BD250" s="14"/>
      <c r="BE250" s="14"/>
      <c r="BF250" s="14"/>
      <c r="BG250" s="14"/>
      <c r="BH250" s="14"/>
      <c r="BI250" s="14"/>
      <c r="BJ250" s="14"/>
      <c r="BK250" s="14"/>
      <c r="BL250" s="14"/>
      <c r="BM250" s="14"/>
      <c r="BN250" s="14"/>
      <c r="BO250" s="14"/>
      <c r="BP250" s="14"/>
      <c r="BQ250" s="14"/>
      <c r="BR250" s="14"/>
      <c r="BS250" s="14"/>
      <c r="BT250" s="14"/>
      <c r="BU250" s="14"/>
      <c r="BV250" s="14"/>
      <c r="BW250" s="14"/>
      <c r="BX250" s="14"/>
      <c r="BY250" s="14"/>
      <c r="BZ250" s="14"/>
      <c r="CA250" s="14"/>
      <c r="CB250" s="14"/>
      <c r="CC250" s="14"/>
      <c r="CD250" s="14"/>
      <c r="CE250" s="14"/>
      <c r="CF250" s="14"/>
      <c r="CG250" s="14"/>
      <c r="CH250" s="14"/>
      <c r="CI250" s="14"/>
      <c r="CJ250" s="14"/>
      <c r="CK250" s="14"/>
      <c r="CL250" s="14"/>
      <c r="CM250" s="14"/>
      <c r="CN250" s="14"/>
      <c r="CO250" s="14"/>
      <c r="CP250" s="14"/>
      <c r="CQ250" s="14"/>
      <c r="CR250" s="14"/>
      <c r="CS250" s="14"/>
      <c r="CT250" s="14"/>
      <c r="CU250" s="14"/>
      <c r="CV250" s="14"/>
      <c r="CW250" s="14"/>
      <c r="CX250" s="14"/>
      <c r="CY250" s="14"/>
      <c r="CZ250" s="14"/>
      <c r="DA250" s="14"/>
      <c r="DB250" s="14"/>
      <c r="DC250" s="14"/>
      <c r="DD250" s="14"/>
      <c r="DE250" s="14"/>
      <c r="DF250" s="14"/>
      <c r="DG250" s="14"/>
      <c r="DH250" s="14"/>
    </row>
    <row r="251" spans="35:112" s="2" customFormat="1" ht="12">
      <c r="AI251" s="16"/>
      <c r="AJ251" s="16"/>
      <c r="AK251" s="16"/>
      <c r="AO251" s="5"/>
      <c r="AP251" s="5"/>
      <c r="AQ251" s="5"/>
      <c r="AR251" s="9"/>
      <c r="AS251" s="151"/>
      <c r="AT251" s="14"/>
      <c r="AU251" s="14"/>
      <c r="AV251" s="14"/>
      <c r="AW251" s="14"/>
      <c r="AX251" s="14"/>
      <c r="AY251" s="14"/>
      <c r="AZ251" s="14"/>
      <c r="BA251" s="14"/>
      <c r="BB251" s="14"/>
      <c r="BC251" s="14"/>
      <c r="BD251" s="14"/>
      <c r="BE251" s="14"/>
      <c r="BF251" s="14"/>
      <c r="BG251" s="14"/>
      <c r="BH251" s="14"/>
      <c r="BI251" s="14"/>
      <c r="BJ251" s="14"/>
      <c r="BK251" s="14"/>
      <c r="BL251" s="14"/>
      <c r="BM251" s="14"/>
      <c r="BN251" s="14"/>
      <c r="BO251" s="14"/>
      <c r="BP251" s="14"/>
      <c r="BQ251" s="14"/>
      <c r="BR251" s="14"/>
      <c r="BS251" s="14"/>
      <c r="BT251" s="14"/>
      <c r="BU251" s="14"/>
      <c r="BV251" s="14"/>
      <c r="BW251" s="14"/>
      <c r="BX251" s="14"/>
      <c r="BY251" s="14"/>
      <c r="BZ251" s="14"/>
      <c r="CA251" s="14"/>
      <c r="CB251" s="14"/>
      <c r="CC251" s="14"/>
      <c r="CD251" s="14"/>
      <c r="CE251" s="14"/>
      <c r="CF251" s="14"/>
      <c r="CG251" s="14"/>
      <c r="CH251" s="14"/>
      <c r="CI251" s="14"/>
      <c r="CJ251" s="14"/>
      <c r="CK251" s="14"/>
      <c r="CL251" s="14"/>
      <c r="CM251" s="14"/>
      <c r="CN251" s="14"/>
      <c r="CO251" s="14"/>
      <c r="CP251" s="14"/>
      <c r="CQ251" s="14"/>
      <c r="CR251" s="14"/>
      <c r="CS251" s="14"/>
      <c r="CT251" s="14"/>
      <c r="CU251" s="14"/>
      <c r="CV251" s="14"/>
      <c r="CW251" s="14"/>
      <c r="CX251" s="14"/>
      <c r="CY251" s="14"/>
      <c r="CZ251" s="14"/>
      <c r="DA251" s="14"/>
      <c r="DB251" s="14"/>
      <c r="DC251" s="14"/>
      <c r="DD251" s="14"/>
      <c r="DE251" s="14"/>
      <c r="DF251" s="14"/>
      <c r="DG251" s="14"/>
      <c r="DH251" s="14"/>
    </row>
    <row r="252" spans="35:112" s="2" customFormat="1" ht="12">
      <c r="AI252" s="16"/>
      <c r="AJ252" s="16"/>
      <c r="AK252" s="16"/>
      <c r="AO252" s="5"/>
      <c r="AP252" s="5"/>
      <c r="AQ252" s="5"/>
      <c r="AR252" s="9"/>
      <c r="AS252" s="151"/>
      <c r="AT252" s="14"/>
      <c r="AU252" s="14"/>
      <c r="AV252" s="14"/>
      <c r="AW252" s="14"/>
      <c r="AX252" s="14"/>
      <c r="AY252" s="14"/>
      <c r="AZ252" s="14"/>
      <c r="BA252" s="14"/>
      <c r="BB252" s="14"/>
      <c r="BC252" s="14"/>
      <c r="BD252" s="14"/>
      <c r="BE252" s="14"/>
      <c r="BF252" s="14"/>
      <c r="BG252" s="14"/>
      <c r="BH252" s="14"/>
      <c r="BI252" s="14"/>
      <c r="BJ252" s="14"/>
      <c r="BK252" s="14"/>
      <c r="BL252" s="14"/>
      <c r="BM252" s="14"/>
      <c r="BN252" s="14"/>
      <c r="BO252" s="14"/>
      <c r="BP252" s="14"/>
      <c r="BQ252" s="14"/>
      <c r="BR252" s="14"/>
      <c r="BS252" s="14"/>
      <c r="BT252" s="14"/>
      <c r="BU252" s="14"/>
      <c r="BV252" s="14"/>
      <c r="BW252" s="14"/>
      <c r="BX252" s="14"/>
      <c r="BY252" s="14"/>
      <c r="BZ252" s="14"/>
      <c r="CA252" s="14"/>
      <c r="CB252" s="14"/>
      <c r="CC252" s="14"/>
      <c r="CD252" s="14"/>
      <c r="CE252" s="14"/>
      <c r="CF252" s="14"/>
      <c r="CG252" s="14"/>
      <c r="CH252" s="14"/>
      <c r="CI252" s="14"/>
      <c r="CJ252" s="14"/>
      <c r="CK252" s="14"/>
      <c r="CL252" s="14"/>
      <c r="CM252" s="14"/>
      <c r="CN252" s="14"/>
      <c r="CO252" s="14"/>
      <c r="CP252" s="14"/>
      <c r="CQ252" s="14"/>
      <c r="CR252" s="14"/>
      <c r="CS252" s="14"/>
      <c r="CT252" s="14"/>
      <c r="CU252" s="14"/>
      <c r="CV252" s="14"/>
      <c r="CW252" s="14"/>
      <c r="CX252" s="14"/>
      <c r="CY252" s="14"/>
      <c r="CZ252" s="14"/>
      <c r="DA252" s="14"/>
      <c r="DB252" s="14"/>
      <c r="DC252" s="14"/>
      <c r="DD252" s="14"/>
      <c r="DE252" s="14"/>
      <c r="DF252" s="14"/>
      <c r="DG252" s="14"/>
      <c r="DH252" s="14"/>
    </row>
    <row r="253" spans="35:112" s="2" customFormat="1" ht="12">
      <c r="AI253" s="16"/>
      <c r="AJ253" s="16"/>
      <c r="AK253" s="16"/>
      <c r="AO253" s="5"/>
      <c r="AP253" s="5"/>
      <c r="AQ253" s="5"/>
      <c r="AR253" s="9"/>
      <c r="AS253" s="151"/>
      <c r="AT253" s="14"/>
      <c r="AU253" s="14"/>
      <c r="AV253" s="14"/>
      <c r="AW253" s="14"/>
      <c r="AX253" s="14"/>
      <c r="AY253" s="14"/>
      <c r="AZ253" s="14"/>
      <c r="BA253" s="14"/>
      <c r="BB253" s="14"/>
      <c r="BC253" s="14"/>
      <c r="BD253" s="14"/>
      <c r="BE253" s="14"/>
      <c r="BF253" s="14"/>
      <c r="BG253" s="14"/>
      <c r="BH253" s="14"/>
      <c r="BI253" s="14"/>
      <c r="BJ253" s="14"/>
      <c r="BK253" s="14"/>
      <c r="BL253" s="14"/>
      <c r="BM253" s="14"/>
      <c r="BN253" s="14"/>
      <c r="BO253" s="14"/>
      <c r="BP253" s="14"/>
      <c r="BQ253" s="14"/>
      <c r="BR253" s="14"/>
      <c r="BS253" s="14"/>
      <c r="BT253" s="14"/>
      <c r="BU253" s="14"/>
      <c r="BV253" s="14"/>
      <c r="BW253" s="14"/>
      <c r="BX253" s="14"/>
      <c r="BY253" s="14"/>
      <c r="BZ253" s="14"/>
      <c r="CA253" s="14"/>
      <c r="CB253" s="14"/>
      <c r="CC253" s="14"/>
      <c r="CD253" s="14"/>
      <c r="CE253" s="14"/>
      <c r="CF253" s="14"/>
      <c r="CG253" s="14"/>
      <c r="CH253" s="14"/>
      <c r="CI253" s="14"/>
      <c r="CJ253" s="14"/>
      <c r="CK253" s="14"/>
      <c r="CL253" s="14"/>
      <c r="CM253" s="14"/>
      <c r="CN253" s="14"/>
      <c r="CO253" s="14"/>
      <c r="CP253" s="14"/>
      <c r="CQ253" s="14"/>
      <c r="CR253" s="14"/>
      <c r="CS253" s="14"/>
      <c r="CT253" s="14"/>
      <c r="CU253" s="14"/>
      <c r="CV253" s="14"/>
      <c r="CW253" s="14"/>
      <c r="CX253" s="14"/>
      <c r="CY253" s="14"/>
      <c r="CZ253" s="14"/>
      <c r="DA253" s="14"/>
      <c r="DB253" s="14"/>
      <c r="DC253" s="14"/>
      <c r="DD253" s="14"/>
      <c r="DE253" s="14"/>
      <c r="DF253" s="14"/>
      <c r="DG253" s="14"/>
      <c r="DH253" s="14"/>
    </row>
    <row r="254" spans="35:112" s="2" customFormat="1" ht="12">
      <c r="AI254" s="16"/>
      <c r="AJ254" s="16"/>
      <c r="AK254" s="16"/>
      <c r="AO254" s="5"/>
      <c r="AP254" s="5"/>
      <c r="AQ254" s="5"/>
      <c r="AR254" s="9"/>
      <c r="AS254" s="151"/>
      <c r="AT254" s="14"/>
      <c r="AU254" s="14"/>
      <c r="AV254" s="14"/>
      <c r="AW254" s="14"/>
      <c r="AX254" s="14"/>
      <c r="AY254" s="14"/>
      <c r="AZ254" s="14"/>
      <c r="BA254" s="14"/>
      <c r="BB254" s="14"/>
      <c r="BC254" s="14"/>
      <c r="BD254" s="14"/>
      <c r="BE254" s="14"/>
      <c r="BF254" s="14"/>
      <c r="BG254" s="14"/>
      <c r="BH254" s="14"/>
      <c r="BI254" s="14"/>
      <c r="BJ254" s="14"/>
      <c r="BK254" s="14"/>
      <c r="BL254" s="14"/>
      <c r="BM254" s="14"/>
      <c r="BN254" s="14"/>
      <c r="BO254" s="14"/>
      <c r="BP254" s="14"/>
      <c r="BQ254" s="14"/>
      <c r="BR254" s="14"/>
      <c r="BS254" s="14"/>
      <c r="BT254" s="14"/>
      <c r="BU254" s="14"/>
      <c r="BV254" s="14"/>
      <c r="BW254" s="14"/>
      <c r="BX254" s="14"/>
      <c r="BY254" s="14"/>
      <c r="BZ254" s="14"/>
      <c r="CA254" s="14"/>
      <c r="CB254" s="14"/>
      <c r="CC254" s="14"/>
      <c r="CD254" s="14"/>
      <c r="CE254" s="14"/>
      <c r="CF254" s="14"/>
      <c r="CG254" s="14"/>
      <c r="CH254" s="14"/>
      <c r="CI254" s="14"/>
      <c r="CJ254" s="14"/>
      <c r="CK254" s="14"/>
      <c r="CL254" s="14"/>
      <c r="CM254" s="14"/>
      <c r="CN254" s="14"/>
      <c r="CO254" s="14"/>
      <c r="CP254" s="14"/>
      <c r="CQ254" s="14"/>
      <c r="CR254" s="14"/>
      <c r="CS254" s="14"/>
      <c r="CT254" s="14"/>
      <c r="CU254" s="14"/>
      <c r="CV254" s="14"/>
      <c r="CW254" s="14"/>
      <c r="CX254" s="14"/>
      <c r="CY254" s="14"/>
      <c r="CZ254" s="14"/>
      <c r="DA254" s="14"/>
      <c r="DB254" s="14"/>
      <c r="DC254" s="14"/>
      <c r="DD254" s="14"/>
      <c r="DE254" s="14"/>
      <c r="DF254" s="14"/>
      <c r="DG254" s="14"/>
      <c r="DH254" s="14"/>
    </row>
    <row r="255" spans="35:112" s="2" customFormat="1" ht="12">
      <c r="AI255" s="16"/>
      <c r="AJ255" s="16"/>
      <c r="AK255" s="16"/>
      <c r="AO255" s="5"/>
      <c r="AP255" s="5"/>
      <c r="AQ255" s="5"/>
      <c r="AR255" s="9"/>
      <c r="AS255" s="151"/>
      <c r="AT255" s="14"/>
      <c r="AU255" s="14"/>
      <c r="AV255" s="14"/>
      <c r="AW255" s="14"/>
      <c r="AX255" s="14"/>
      <c r="AY255" s="14"/>
      <c r="AZ255" s="14"/>
      <c r="BA255" s="14"/>
      <c r="BB255" s="14"/>
      <c r="BC255" s="14"/>
      <c r="BD255" s="14"/>
      <c r="BE255" s="14"/>
      <c r="BF255" s="14"/>
      <c r="BG255" s="14"/>
      <c r="BH255" s="14"/>
      <c r="BI255" s="14"/>
      <c r="BJ255" s="14"/>
      <c r="BK255" s="14"/>
      <c r="BL255" s="14"/>
      <c r="BM255" s="14"/>
      <c r="BN255" s="14"/>
      <c r="BO255" s="14"/>
      <c r="BP255" s="14"/>
      <c r="BQ255" s="14"/>
      <c r="BR255" s="14"/>
      <c r="BS255" s="14"/>
      <c r="BT255" s="14"/>
      <c r="BU255" s="14"/>
      <c r="BV255" s="14"/>
      <c r="BW255" s="14"/>
      <c r="BX255" s="14"/>
      <c r="BY255" s="14"/>
      <c r="BZ255" s="14"/>
      <c r="CA255" s="14"/>
      <c r="CB255" s="14"/>
      <c r="CC255" s="14"/>
      <c r="CD255" s="14"/>
      <c r="CE255" s="14"/>
      <c r="CF255" s="14"/>
      <c r="CG255" s="14"/>
      <c r="CH255" s="14"/>
      <c r="CI255" s="14"/>
      <c r="CJ255" s="14"/>
      <c r="CK255" s="14"/>
      <c r="CL255" s="14"/>
      <c r="CM255" s="14"/>
      <c r="CN255" s="14"/>
      <c r="CO255" s="14"/>
      <c r="CP255" s="14"/>
      <c r="CQ255" s="14"/>
      <c r="CR255" s="14"/>
      <c r="CS255" s="14"/>
      <c r="CT255" s="14"/>
      <c r="CU255" s="14"/>
      <c r="CV255" s="14"/>
      <c r="CW255" s="14"/>
      <c r="CX255" s="14"/>
      <c r="CY255" s="14"/>
      <c r="CZ255" s="14"/>
      <c r="DA255" s="14"/>
      <c r="DB255" s="14"/>
      <c r="DC255" s="14"/>
      <c r="DD255" s="14"/>
      <c r="DE255" s="14"/>
      <c r="DF255" s="14"/>
      <c r="DG255" s="14"/>
      <c r="DH255" s="14"/>
    </row>
    <row r="256" spans="35:112" s="2" customFormat="1" ht="12">
      <c r="AI256" s="16"/>
      <c r="AJ256" s="16"/>
      <c r="AK256" s="16"/>
      <c r="AO256" s="5"/>
      <c r="AP256" s="5"/>
      <c r="AQ256" s="5"/>
      <c r="AR256" s="9"/>
      <c r="AS256" s="151"/>
      <c r="AT256" s="14"/>
      <c r="AU256" s="14"/>
      <c r="AV256" s="14"/>
      <c r="AW256" s="14"/>
      <c r="AX256" s="14"/>
      <c r="AY256" s="14"/>
      <c r="AZ256" s="14"/>
      <c r="BA256" s="14"/>
      <c r="BB256" s="14"/>
      <c r="BC256" s="14"/>
      <c r="BD256" s="14"/>
      <c r="BE256" s="14"/>
      <c r="BF256" s="14"/>
      <c r="BG256" s="14"/>
      <c r="BH256" s="14"/>
      <c r="BI256" s="14"/>
      <c r="BJ256" s="14"/>
      <c r="BK256" s="14"/>
      <c r="BL256" s="14"/>
      <c r="BM256" s="14"/>
      <c r="BN256" s="14"/>
      <c r="BO256" s="14"/>
      <c r="BP256" s="14"/>
      <c r="BQ256" s="14"/>
      <c r="BR256" s="14"/>
      <c r="BS256" s="14"/>
      <c r="BT256" s="14"/>
      <c r="BU256" s="14"/>
      <c r="BV256" s="14"/>
      <c r="BW256" s="14"/>
      <c r="BX256" s="14"/>
      <c r="BY256" s="14"/>
      <c r="BZ256" s="14"/>
      <c r="CA256" s="14"/>
      <c r="CB256" s="14"/>
      <c r="CC256" s="14"/>
      <c r="CD256" s="14"/>
      <c r="CE256" s="14"/>
      <c r="CF256" s="14"/>
      <c r="CG256" s="14"/>
      <c r="CH256" s="14"/>
      <c r="CI256" s="14"/>
      <c r="CJ256" s="14"/>
      <c r="CK256" s="14"/>
      <c r="CL256" s="14"/>
      <c r="CM256" s="14"/>
      <c r="CN256" s="14"/>
      <c r="CO256" s="14"/>
      <c r="CP256" s="14"/>
      <c r="CQ256" s="14"/>
      <c r="CR256" s="14"/>
      <c r="CS256" s="14"/>
      <c r="CT256" s="14"/>
      <c r="CU256" s="14"/>
      <c r="CV256" s="14"/>
      <c r="CW256" s="14"/>
      <c r="CX256" s="14"/>
      <c r="CY256" s="14"/>
      <c r="CZ256" s="14"/>
      <c r="DA256" s="14"/>
      <c r="DB256" s="14"/>
      <c r="DC256" s="14"/>
      <c r="DD256" s="14"/>
      <c r="DE256" s="14"/>
      <c r="DF256" s="14"/>
      <c r="DG256" s="14"/>
      <c r="DH256" s="14"/>
    </row>
    <row r="257" spans="35:112" s="2" customFormat="1" ht="12">
      <c r="AI257" s="16"/>
      <c r="AJ257" s="16"/>
      <c r="AK257" s="16"/>
      <c r="AO257" s="5"/>
      <c r="AP257" s="5"/>
      <c r="AQ257" s="5"/>
      <c r="AR257" s="9"/>
      <c r="AS257" s="151"/>
      <c r="AT257" s="14"/>
      <c r="AU257" s="14"/>
      <c r="AV257" s="14"/>
      <c r="AW257" s="14"/>
      <c r="AX257" s="14"/>
      <c r="AY257" s="14"/>
      <c r="AZ257" s="14"/>
      <c r="BA257" s="14"/>
      <c r="BB257" s="14"/>
      <c r="BC257" s="14"/>
      <c r="BD257" s="14"/>
      <c r="BE257" s="14"/>
      <c r="BF257" s="14"/>
      <c r="BG257" s="14"/>
      <c r="BH257" s="14"/>
      <c r="BI257" s="14"/>
      <c r="BJ257" s="14"/>
      <c r="BK257" s="14"/>
      <c r="BL257" s="14"/>
      <c r="BM257" s="14"/>
      <c r="BN257" s="14"/>
      <c r="BO257" s="14"/>
      <c r="BP257" s="14"/>
      <c r="BQ257" s="14"/>
      <c r="BR257" s="14"/>
      <c r="BS257" s="14"/>
      <c r="BT257" s="14"/>
      <c r="BU257" s="14"/>
      <c r="BV257" s="14"/>
      <c r="BW257" s="14"/>
      <c r="BX257" s="14"/>
      <c r="BY257" s="14"/>
      <c r="BZ257" s="14"/>
      <c r="CA257" s="14"/>
      <c r="CB257" s="14"/>
      <c r="CC257" s="14"/>
      <c r="CD257" s="14"/>
      <c r="CE257" s="14"/>
      <c r="CF257" s="14"/>
      <c r="CG257" s="14"/>
      <c r="CH257" s="14"/>
      <c r="CI257" s="14"/>
      <c r="CJ257" s="14"/>
      <c r="CK257" s="14"/>
      <c r="CL257" s="14"/>
      <c r="CM257" s="14"/>
      <c r="CN257" s="14"/>
      <c r="CO257" s="14"/>
      <c r="CP257" s="14"/>
      <c r="CQ257" s="14"/>
      <c r="CR257" s="14"/>
      <c r="CS257" s="14"/>
      <c r="CT257" s="14"/>
      <c r="CU257" s="14"/>
      <c r="CV257" s="14"/>
      <c r="CW257" s="14"/>
      <c r="CX257" s="14"/>
      <c r="CY257" s="14"/>
      <c r="CZ257" s="14"/>
      <c r="DA257" s="14"/>
      <c r="DB257" s="14"/>
      <c r="DC257" s="14"/>
      <c r="DD257" s="14"/>
      <c r="DE257" s="14"/>
      <c r="DF257" s="14"/>
      <c r="DG257" s="14"/>
      <c r="DH257" s="14"/>
    </row>
    <row r="258" spans="35:112" s="2" customFormat="1" ht="12">
      <c r="AI258" s="16"/>
      <c r="AJ258" s="16"/>
      <c r="AK258" s="16"/>
      <c r="AO258" s="5"/>
      <c r="AP258" s="5"/>
      <c r="AQ258" s="5"/>
      <c r="AR258" s="9"/>
      <c r="AS258" s="151"/>
      <c r="AT258" s="14"/>
      <c r="AU258" s="14"/>
      <c r="AV258" s="14"/>
      <c r="AW258" s="14"/>
      <c r="AX258" s="14"/>
      <c r="AY258" s="14"/>
      <c r="AZ258" s="14"/>
      <c r="BA258" s="14"/>
      <c r="BB258" s="14"/>
      <c r="BC258" s="14"/>
      <c r="BD258" s="14"/>
      <c r="BE258" s="14"/>
      <c r="BF258" s="14"/>
      <c r="BG258" s="14"/>
      <c r="BH258" s="14"/>
      <c r="BI258" s="14"/>
      <c r="BJ258" s="14"/>
      <c r="BK258" s="14"/>
      <c r="BL258" s="14"/>
      <c r="BM258" s="14"/>
      <c r="BN258" s="14"/>
      <c r="BO258" s="14"/>
      <c r="BP258" s="14"/>
      <c r="BQ258" s="14"/>
      <c r="BR258" s="14"/>
      <c r="BS258" s="14"/>
      <c r="BT258" s="14"/>
      <c r="BU258" s="14"/>
      <c r="BV258" s="14"/>
      <c r="BW258" s="14"/>
      <c r="BX258" s="14"/>
      <c r="BY258" s="14"/>
      <c r="BZ258" s="14"/>
      <c r="CA258" s="14"/>
      <c r="CB258" s="14"/>
      <c r="CC258" s="14"/>
      <c r="CD258" s="14"/>
      <c r="CE258" s="14"/>
      <c r="CF258" s="14"/>
      <c r="CG258" s="14"/>
      <c r="CH258" s="14"/>
      <c r="CI258" s="14"/>
      <c r="CJ258" s="14"/>
      <c r="CK258" s="14"/>
      <c r="CL258" s="14"/>
      <c r="CM258" s="14"/>
      <c r="CN258" s="14"/>
      <c r="CO258" s="14"/>
      <c r="CP258" s="14"/>
      <c r="CQ258" s="14"/>
      <c r="CR258" s="14"/>
      <c r="CS258" s="14"/>
      <c r="CT258" s="14"/>
      <c r="CU258" s="14"/>
      <c r="CV258" s="14"/>
      <c r="CW258" s="14"/>
      <c r="CX258" s="14"/>
      <c r="CY258" s="14"/>
      <c r="CZ258" s="14"/>
      <c r="DA258" s="14"/>
      <c r="DB258" s="14"/>
      <c r="DC258" s="14"/>
      <c r="DD258" s="14"/>
      <c r="DE258" s="14"/>
      <c r="DF258" s="14"/>
      <c r="DG258" s="14"/>
      <c r="DH258" s="14"/>
    </row>
    <row r="259" spans="35:112" s="2" customFormat="1" ht="12">
      <c r="AI259" s="16"/>
      <c r="AJ259" s="16"/>
      <c r="AK259" s="16"/>
      <c r="AO259" s="5"/>
      <c r="AP259" s="5"/>
      <c r="AQ259" s="5"/>
      <c r="AR259" s="9"/>
      <c r="AS259" s="151"/>
      <c r="AT259" s="14"/>
      <c r="AU259" s="14"/>
      <c r="AV259" s="14"/>
      <c r="AW259" s="14"/>
      <c r="AX259" s="14"/>
      <c r="AY259" s="14"/>
      <c r="AZ259" s="14"/>
      <c r="BA259" s="14"/>
      <c r="BB259" s="14"/>
      <c r="BC259" s="14"/>
      <c r="BD259" s="14"/>
      <c r="BE259" s="14"/>
      <c r="BF259" s="14"/>
      <c r="BG259" s="14"/>
      <c r="BH259" s="14"/>
      <c r="BI259" s="14"/>
      <c r="BJ259" s="14"/>
      <c r="BK259" s="14"/>
      <c r="BL259" s="14"/>
      <c r="BM259" s="14"/>
      <c r="BN259" s="14"/>
      <c r="BO259" s="14"/>
      <c r="BP259" s="14"/>
      <c r="BQ259" s="14"/>
      <c r="BR259" s="14"/>
      <c r="BS259" s="14"/>
      <c r="BT259" s="14"/>
      <c r="BU259" s="14"/>
      <c r="BV259" s="14"/>
      <c r="BW259" s="14"/>
      <c r="BX259" s="14"/>
      <c r="BY259" s="14"/>
      <c r="BZ259" s="14"/>
      <c r="CA259" s="14"/>
      <c r="CB259" s="14"/>
      <c r="CC259" s="14"/>
      <c r="CD259" s="14"/>
      <c r="CE259" s="14"/>
      <c r="CF259" s="14"/>
      <c r="CG259" s="14"/>
      <c r="CH259" s="14"/>
      <c r="CI259" s="14"/>
      <c r="CJ259" s="14"/>
      <c r="CK259" s="14"/>
      <c r="CL259" s="14"/>
      <c r="CM259" s="14"/>
      <c r="CN259" s="14"/>
      <c r="CO259" s="14"/>
      <c r="CP259" s="14"/>
      <c r="CQ259" s="14"/>
      <c r="CR259" s="14"/>
      <c r="CS259" s="14"/>
      <c r="CT259" s="14"/>
      <c r="CU259" s="14"/>
      <c r="CV259" s="14"/>
      <c r="CW259" s="14"/>
      <c r="CX259" s="14"/>
      <c r="CY259" s="14"/>
      <c r="CZ259" s="14"/>
      <c r="DA259" s="14"/>
      <c r="DB259" s="14"/>
      <c r="DC259" s="14"/>
      <c r="DD259" s="14"/>
      <c r="DE259" s="14"/>
      <c r="DF259" s="14"/>
      <c r="DG259" s="14"/>
      <c r="DH259" s="14"/>
    </row>
    <row r="260" spans="35:112" s="2" customFormat="1" ht="12">
      <c r="AI260" s="16"/>
      <c r="AJ260" s="16"/>
      <c r="AK260" s="16"/>
      <c r="AO260" s="5"/>
      <c r="AP260" s="5"/>
      <c r="AQ260" s="5"/>
      <c r="AR260" s="9"/>
      <c r="AS260" s="151"/>
      <c r="AT260" s="14"/>
      <c r="AU260" s="14"/>
      <c r="AV260" s="14"/>
      <c r="AW260" s="14"/>
      <c r="AX260" s="14"/>
      <c r="AY260" s="14"/>
      <c r="AZ260" s="14"/>
      <c r="BA260" s="14"/>
      <c r="BB260" s="14"/>
      <c r="BC260" s="14"/>
      <c r="BD260" s="14"/>
      <c r="BE260" s="14"/>
      <c r="BF260" s="14"/>
      <c r="BG260" s="14"/>
      <c r="BH260" s="14"/>
      <c r="BI260" s="14"/>
      <c r="BJ260" s="14"/>
      <c r="BK260" s="14"/>
      <c r="BL260" s="14"/>
      <c r="BM260" s="14"/>
      <c r="BN260" s="14"/>
      <c r="BO260" s="14"/>
      <c r="BP260" s="14"/>
      <c r="BQ260" s="14"/>
      <c r="BR260" s="14"/>
      <c r="BS260" s="14"/>
      <c r="BT260" s="14"/>
      <c r="BU260" s="14"/>
      <c r="BV260" s="14"/>
      <c r="BW260" s="14"/>
      <c r="BX260" s="14"/>
      <c r="BY260" s="14"/>
      <c r="BZ260" s="14"/>
      <c r="CA260" s="14"/>
      <c r="CB260" s="14"/>
      <c r="CC260" s="14"/>
      <c r="CD260" s="14"/>
      <c r="CE260" s="14"/>
      <c r="CF260" s="14"/>
      <c r="CG260" s="14"/>
      <c r="CH260" s="14"/>
      <c r="CI260" s="14"/>
      <c r="CJ260" s="14"/>
      <c r="CK260" s="14"/>
      <c r="CL260" s="14"/>
      <c r="CM260" s="14"/>
      <c r="CN260" s="14"/>
      <c r="CO260" s="14"/>
      <c r="CP260" s="14"/>
      <c r="CQ260" s="14"/>
      <c r="CR260" s="14"/>
      <c r="CS260" s="14"/>
      <c r="CT260" s="14"/>
      <c r="CU260" s="14"/>
      <c r="CV260" s="14"/>
      <c r="CW260" s="14"/>
      <c r="CX260" s="14"/>
      <c r="CY260" s="14"/>
      <c r="CZ260" s="14"/>
      <c r="DA260" s="14"/>
      <c r="DB260" s="14"/>
      <c r="DC260" s="14"/>
      <c r="DD260" s="14"/>
      <c r="DE260" s="14"/>
      <c r="DF260" s="14"/>
      <c r="DG260" s="14"/>
      <c r="DH260" s="14"/>
    </row>
    <row r="261" spans="35:112" s="2" customFormat="1" ht="12">
      <c r="AI261" s="16"/>
      <c r="AJ261" s="16"/>
      <c r="AK261" s="16"/>
      <c r="AO261" s="5"/>
      <c r="AP261" s="5"/>
      <c r="AQ261" s="5"/>
      <c r="AR261" s="9"/>
      <c r="AS261" s="151"/>
      <c r="AT261" s="14"/>
      <c r="AU261" s="14"/>
      <c r="AV261" s="14"/>
      <c r="AW261" s="14"/>
      <c r="AX261" s="14"/>
      <c r="AY261" s="14"/>
      <c r="AZ261" s="14"/>
      <c r="BA261" s="14"/>
      <c r="BB261" s="14"/>
      <c r="BC261" s="14"/>
      <c r="BD261" s="14"/>
      <c r="BE261" s="14"/>
      <c r="BF261" s="14"/>
      <c r="BG261" s="14"/>
      <c r="BH261" s="14"/>
      <c r="BI261" s="14"/>
      <c r="BJ261" s="14"/>
      <c r="BK261" s="14"/>
      <c r="BL261" s="14"/>
      <c r="BM261" s="14"/>
      <c r="BN261" s="14"/>
      <c r="BO261" s="14"/>
      <c r="BP261" s="14"/>
      <c r="BQ261" s="14"/>
      <c r="BR261" s="14"/>
      <c r="BS261" s="14"/>
      <c r="BT261" s="14"/>
      <c r="BU261" s="14"/>
      <c r="BV261" s="14"/>
      <c r="BW261" s="14"/>
      <c r="BX261" s="14"/>
      <c r="BY261" s="14"/>
      <c r="BZ261" s="14"/>
      <c r="CA261" s="14"/>
      <c r="CB261" s="14"/>
      <c r="CC261" s="14"/>
      <c r="CD261" s="14"/>
      <c r="CE261" s="14"/>
      <c r="CF261" s="14"/>
      <c r="CG261" s="14"/>
      <c r="CH261" s="14"/>
      <c r="CI261" s="14"/>
      <c r="CJ261" s="14"/>
      <c r="CK261" s="14"/>
      <c r="CL261" s="14"/>
      <c r="CM261" s="14"/>
      <c r="CN261" s="14"/>
      <c r="CO261" s="14"/>
      <c r="CP261" s="14"/>
      <c r="CQ261" s="14"/>
      <c r="CR261" s="14"/>
      <c r="CS261" s="14"/>
      <c r="CT261" s="14"/>
      <c r="CU261" s="14"/>
      <c r="CV261" s="14"/>
      <c r="CW261" s="14"/>
      <c r="CX261" s="14"/>
      <c r="CY261" s="14"/>
      <c r="CZ261" s="14"/>
      <c r="DA261" s="14"/>
      <c r="DB261" s="14"/>
      <c r="DC261" s="14"/>
      <c r="DD261" s="14"/>
      <c r="DE261" s="14"/>
      <c r="DF261" s="14"/>
      <c r="DG261" s="14"/>
      <c r="DH261" s="14"/>
    </row>
    <row r="262" spans="35:112" s="2" customFormat="1" ht="12">
      <c r="AI262" s="16"/>
      <c r="AJ262" s="16"/>
      <c r="AK262" s="16"/>
      <c r="AO262" s="5"/>
      <c r="AP262" s="5"/>
      <c r="AQ262" s="5"/>
      <c r="AR262" s="9"/>
      <c r="AS262" s="151"/>
      <c r="AT262" s="14"/>
      <c r="AU262" s="14"/>
      <c r="AV262" s="14"/>
      <c r="AW262" s="14"/>
      <c r="AX262" s="14"/>
      <c r="AY262" s="14"/>
      <c r="AZ262" s="14"/>
      <c r="BA262" s="14"/>
      <c r="BB262" s="14"/>
      <c r="BC262" s="14"/>
      <c r="BD262" s="14"/>
      <c r="BE262" s="14"/>
      <c r="BF262" s="14"/>
      <c r="BG262" s="14"/>
      <c r="BH262" s="14"/>
      <c r="BI262" s="14"/>
      <c r="BJ262" s="14"/>
      <c r="BK262" s="14"/>
      <c r="BL262" s="14"/>
      <c r="BM262" s="14"/>
      <c r="BN262" s="14"/>
      <c r="BO262" s="14"/>
      <c r="BP262" s="14"/>
      <c r="BQ262" s="14"/>
      <c r="BR262" s="14"/>
      <c r="BS262" s="14"/>
      <c r="BT262" s="14"/>
      <c r="BU262" s="14"/>
      <c r="BV262" s="14"/>
      <c r="BW262" s="14"/>
      <c r="BX262" s="14"/>
      <c r="BY262" s="14"/>
      <c r="BZ262" s="14"/>
      <c r="CA262" s="14"/>
      <c r="CB262" s="14"/>
      <c r="CC262" s="14"/>
      <c r="CD262" s="14"/>
      <c r="CE262" s="14"/>
      <c r="CF262" s="14"/>
      <c r="CG262" s="14"/>
      <c r="CH262" s="14"/>
      <c r="CI262" s="14"/>
      <c r="CJ262" s="14"/>
      <c r="CK262" s="14"/>
      <c r="CL262" s="14"/>
      <c r="CM262" s="14"/>
      <c r="CN262" s="14"/>
      <c r="CO262" s="14"/>
      <c r="CP262" s="14"/>
      <c r="CQ262" s="14"/>
      <c r="CR262" s="14"/>
      <c r="CS262" s="14"/>
      <c r="CT262" s="14"/>
      <c r="CU262" s="14"/>
      <c r="CV262" s="14"/>
      <c r="CW262" s="14"/>
      <c r="CX262" s="14"/>
      <c r="CY262" s="14"/>
      <c r="CZ262" s="14"/>
      <c r="DA262" s="14"/>
      <c r="DB262" s="14"/>
      <c r="DC262" s="14"/>
      <c r="DD262" s="14"/>
      <c r="DE262" s="14"/>
      <c r="DF262" s="14"/>
      <c r="DG262" s="14"/>
      <c r="DH262" s="14"/>
    </row>
    <row r="263" spans="35:112" s="2" customFormat="1" ht="12">
      <c r="AI263" s="16"/>
      <c r="AJ263" s="16"/>
      <c r="AK263" s="16"/>
      <c r="AO263" s="5"/>
      <c r="AP263" s="5"/>
      <c r="AQ263" s="5"/>
      <c r="AR263" s="9"/>
      <c r="AS263" s="151"/>
      <c r="AT263" s="14"/>
      <c r="AU263" s="14"/>
      <c r="AV263" s="14"/>
      <c r="AW263" s="14"/>
      <c r="AX263" s="14"/>
      <c r="AY263" s="14"/>
      <c r="AZ263" s="14"/>
      <c r="BA263" s="14"/>
      <c r="BB263" s="14"/>
      <c r="BC263" s="14"/>
      <c r="BD263" s="14"/>
      <c r="BE263" s="14"/>
      <c r="BF263" s="14"/>
      <c r="BG263" s="14"/>
      <c r="BH263" s="14"/>
      <c r="BI263" s="14"/>
      <c r="BJ263" s="14"/>
      <c r="BK263" s="14"/>
      <c r="BL263" s="14"/>
      <c r="BM263" s="14"/>
      <c r="BN263" s="14"/>
      <c r="BO263" s="14"/>
      <c r="BP263" s="14"/>
      <c r="BQ263" s="14"/>
      <c r="BR263" s="14"/>
      <c r="BS263" s="14"/>
      <c r="BT263" s="14"/>
      <c r="BU263" s="14"/>
      <c r="BV263" s="14"/>
      <c r="BW263" s="14"/>
      <c r="BX263" s="14"/>
      <c r="BY263" s="14"/>
      <c r="BZ263" s="14"/>
      <c r="CA263" s="14"/>
      <c r="CB263" s="14"/>
      <c r="CC263" s="14"/>
      <c r="CD263" s="14"/>
      <c r="CE263" s="14"/>
      <c r="CF263" s="14"/>
      <c r="CG263" s="14"/>
      <c r="CH263" s="14"/>
      <c r="CI263" s="14"/>
      <c r="CJ263" s="14"/>
      <c r="CK263" s="14"/>
      <c r="CL263" s="14"/>
      <c r="CM263" s="14"/>
      <c r="CN263" s="14"/>
      <c r="CO263" s="14"/>
      <c r="CP263" s="14"/>
      <c r="CQ263" s="14"/>
      <c r="CR263" s="14"/>
      <c r="CS263" s="14"/>
      <c r="CT263" s="14"/>
      <c r="CU263" s="14"/>
      <c r="CV263" s="14"/>
      <c r="CW263" s="14"/>
      <c r="CX263" s="14"/>
      <c r="CY263" s="14"/>
      <c r="CZ263" s="14"/>
      <c r="DA263" s="14"/>
      <c r="DB263" s="14"/>
      <c r="DC263" s="14"/>
      <c r="DD263" s="14"/>
      <c r="DE263" s="14"/>
      <c r="DF263" s="14"/>
      <c r="DG263" s="14"/>
      <c r="DH263" s="14"/>
    </row>
    <row r="264" spans="35:112" s="2" customFormat="1" ht="12">
      <c r="AI264" s="16"/>
      <c r="AJ264" s="16"/>
      <c r="AK264" s="16"/>
      <c r="AO264" s="5"/>
      <c r="AP264" s="5"/>
      <c r="AQ264" s="5"/>
      <c r="AR264" s="9"/>
      <c r="AS264" s="151"/>
      <c r="AT264" s="14"/>
      <c r="AU264" s="14"/>
      <c r="AV264" s="14"/>
      <c r="AW264" s="14"/>
      <c r="AX264" s="14"/>
      <c r="AY264" s="14"/>
      <c r="AZ264" s="14"/>
      <c r="BA264" s="14"/>
      <c r="BB264" s="14"/>
      <c r="BC264" s="14"/>
      <c r="BD264" s="14"/>
      <c r="BE264" s="14"/>
      <c r="BF264" s="14"/>
      <c r="BG264" s="14"/>
      <c r="BH264" s="14"/>
      <c r="BI264" s="14"/>
      <c r="BJ264" s="14"/>
      <c r="BK264" s="14"/>
      <c r="BL264" s="14"/>
      <c r="BM264" s="14"/>
      <c r="BN264" s="14"/>
      <c r="BO264" s="14"/>
      <c r="BP264" s="14"/>
      <c r="BQ264" s="14"/>
      <c r="BR264" s="14"/>
      <c r="BS264" s="14"/>
      <c r="BT264" s="14"/>
      <c r="BU264" s="14"/>
      <c r="BV264" s="14"/>
      <c r="BW264" s="14"/>
      <c r="BX264" s="14"/>
      <c r="BY264" s="14"/>
      <c r="BZ264" s="14"/>
      <c r="CA264" s="14"/>
      <c r="CB264" s="14"/>
      <c r="CC264" s="14"/>
      <c r="CD264" s="14"/>
      <c r="CE264" s="14"/>
      <c r="CF264" s="14"/>
      <c r="CG264" s="14"/>
      <c r="CH264" s="14"/>
      <c r="CI264" s="14"/>
      <c r="CJ264" s="14"/>
      <c r="CK264" s="14"/>
      <c r="CL264" s="14"/>
      <c r="CM264" s="14"/>
      <c r="CN264" s="14"/>
      <c r="CO264" s="14"/>
      <c r="CP264" s="14"/>
      <c r="CQ264" s="14"/>
      <c r="CR264" s="14"/>
      <c r="CS264" s="14"/>
      <c r="CT264" s="14"/>
      <c r="CU264" s="14"/>
      <c r="CV264" s="14"/>
      <c r="CW264" s="14"/>
      <c r="CX264" s="14"/>
      <c r="CY264" s="14"/>
      <c r="CZ264" s="14"/>
      <c r="DA264" s="14"/>
      <c r="DB264" s="14"/>
      <c r="DC264" s="14"/>
      <c r="DD264" s="14"/>
      <c r="DE264" s="14"/>
      <c r="DF264" s="14"/>
      <c r="DG264" s="14"/>
      <c r="DH264" s="14"/>
    </row>
    <row r="265" spans="35:112" s="2" customFormat="1" ht="12">
      <c r="AI265" s="16"/>
      <c r="AJ265" s="16"/>
      <c r="AK265" s="16"/>
      <c r="AO265" s="5"/>
      <c r="AP265" s="5"/>
      <c r="AQ265" s="5"/>
      <c r="AR265" s="9"/>
      <c r="AS265" s="151"/>
      <c r="AT265" s="14"/>
      <c r="AU265" s="14"/>
      <c r="AV265" s="14"/>
      <c r="AW265" s="14"/>
      <c r="AX265" s="14"/>
      <c r="AY265" s="14"/>
      <c r="AZ265" s="14"/>
      <c r="BA265" s="14"/>
      <c r="BB265" s="14"/>
      <c r="BC265" s="14"/>
      <c r="BD265" s="14"/>
      <c r="BE265" s="14"/>
      <c r="BF265" s="14"/>
      <c r="BG265" s="14"/>
      <c r="BH265" s="14"/>
      <c r="BI265" s="14"/>
      <c r="BJ265" s="14"/>
      <c r="BK265" s="14"/>
      <c r="BL265" s="14"/>
      <c r="BM265" s="14"/>
      <c r="BN265" s="14"/>
      <c r="BO265" s="14"/>
      <c r="BP265" s="14"/>
      <c r="BQ265" s="14"/>
      <c r="BR265" s="14"/>
      <c r="BS265" s="14"/>
      <c r="BT265" s="14"/>
      <c r="BU265" s="14"/>
      <c r="BV265" s="14"/>
      <c r="BW265" s="14"/>
      <c r="BX265" s="14"/>
      <c r="BY265" s="14"/>
      <c r="BZ265" s="14"/>
      <c r="CA265" s="14"/>
      <c r="CB265" s="14"/>
      <c r="CC265" s="14"/>
      <c r="CD265" s="14"/>
      <c r="CE265" s="14"/>
      <c r="CF265" s="14"/>
      <c r="CG265" s="14"/>
      <c r="CH265" s="14"/>
      <c r="CI265" s="14"/>
      <c r="CJ265" s="14"/>
      <c r="CK265" s="14"/>
      <c r="CL265" s="14"/>
      <c r="CM265" s="14"/>
      <c r="CN265" s="14"/>
      <c r="CO265" s="14"/>
      <c r="CP265" s="14"/>
      <c r="CQ265" s="14"/>
      <c r="CR265" s="14"/>
      <c r="CS265" s="14"/>
      <c r="CT265" s="14"/>
      <c r="CU265" s="14"/>
      <c r="CV265" s="14"/>
      <c r="CW265" s="14"/>
      <c r="CX265" s="14"/>
      <c r="CY265" s="14"/>
      <c r="CZ265" s="14"/>
      <c r="DA265" s="14"/>
      <c r="DB265" s="14"/>
      <c r="DC265" s="14"/>
      <c r="DD265" s="14"/>
      <c r="DE265" s="14"/>
      <c r="DF265" s="14"/>
      <c r="DG265" s="14"/>
      <c r="DH265" s="14"/>
    </row>
    <row r="266" spans="35:112" s="2" customFormat="1" ht="12">
      <c r="AI266" s="16"/>
      <c r="AJ266" s="16"/>
      <c r="AK266" s="16"/>
      <c r="AO266" s="5"/>
      <c r="AP266" s="5"/>
      <c r="AQ266" s="5"/>
      <c r="AR266" s="9"/>
      <c r="AS266" s="151"/>
      <c r="AT266" s="14"/>
      <c r="AU266" s="14"/>
      <c r="AV266" s="14"/>
      <c r="AW266" s="14"/>
      <c r="AX266" s="14"/>
      <c r="AY266" s="14"/>
      <c r="AZ266" s="14"/>
      <c r="BA266" s="14"/>
      <c r="BB266" s="14"/>
      <c r="BC266" s="14"/>
      <c r="BD266" s="14"/>
      <c r="BE266" s="14"/>
      <c r="BF266" s="14"/>
      <c r="BG266" s="14"/>
      <c r="BH266" s="14"/>
      <c r="BI266" s="14"/>
      <c r="BJ266" s="14"/>
      <c r="BK266" s="14"/>
      <c r="BL266" s="14"/>
      <c r="BM266" s="14"/>
      <c r="BN266" s="14"/>
      <c r="BO266" s="14"/>
      <c r="BP266" s="14"/>
      <c r="BQ266" s="14"/>
      <c r="BR266" s="14"/>
      <c r="BS266" s="14"/>
      <c r="BT266" s="14"/>
      <c r="BU266" s="14"/>
      <c r="BV266" s="14"/>
      <c r="BW266" s="14"/>
      <c r="BX266" s="14"/>
      <c r="BY266" s="14"/>
      <c r="BZ266" s="14"/>
      <c r="CA266" s="14"/>
      <c r="CB266" s="14"/>
      <c r="CC266" s="14"/>
      <c r="CD266" s="14"/>
      <c r="CE266" s="14"/>
      <c r="CF266" s="14"/>
      <c r="CG266" s="14"/>
      <c r="CH266" s="14"/>
      <c r="CI266" s="14"/>
      <c r="CJ266" s="14"/>
      <c r="CK266" s="14"/>
      <c r="CL266" s="14"/>
      <c r="CM266" s="14"/>
      <c r="CN266" s="14"/>
      <c r="CO266" s="14"/>
      <c r="CP266" s="14"/>
      <c r="CQ266" s="14"/>
      <c r="CR266" s="14"/>
      <c r="CS266" s="14"/>
      <c r="CT266" s="14"/>
      <c r="CU266" s="14"/>
      <c r="CV266" s="14"/>
      <c r="CW266" s="14"/>
      <c r="CX266" s="14"/>
      <c r="CY266" s="14"/>
      <c r="CZ266" s="14"/>
      <c r="DA266" s="14"/>
      <c r="DB266" s="14"/>
      <c r="DC266" s="14"/>
      <c r="DD266" s="14"/>
      <c r="DE266" s="14"/>
      <c r="DF266" s="14"/>
      <c r="DG266" s="14"/>
      <c r="DH266" s="14"/>
    </row>
    <row r="267" spans="35:112" s="2" customFormat="1" ht="12">
      <c r="AI267" s="16"/>
      <c r="AJ267" s="16"/>
      <c r="AK267" s="16"/>
      <c r="AO267" s="5"/>
      <c r="AP267" s="5"/>
      <c r="AQ267" s="5"/>
      <c r="AR267" s="9"/>
      <c r="AS267" s="151"/>
      <c r="AT267" s="14"/>
      <c r="AU267" s="14"/>
      <c r="AV267" s="14"/>
      <c r="AW267" s="14"/>
      <c r="AX267" s="14"/>
      <c r="AY267" s="14"/>
      <c r="AZ267" s="14"/>
      <c r="BA267" s="14"/>
      <c r="BB267" s="14"/>
      <c r="BC267" s="14"/>
      <c r="BD267" s="14"/>
      <c r="BE267" s="14"/>
      <c r="BF267" s="14"/>
      <c r="BG267" s="14"/>
      <c r="BH267" s="14"/>
      <c r="BI267" s="14"/>
      <c r="BJ267" s="14"/>
      <c r="BK267" s="14"/>
      <c r="BL267" s="14"/>
      <c r="BM267" s="14"/>
      <c r="BN267" s="14"/>
      <c r="BO267" s="14"/>
      <c r="BP267" s="14"/>
      <c r="BQ267" s="14"/>
      <c r="BR267" s="14"/>
      <c r="BS267" s="14"/>
      <c r="BT267" s="14"/>
      <c r="BU267" s="14"/>
      <c r="BV267" s="14"/>
      <c r="BW267" s="14"/>
      <c r="BX267" s="14"/>
      <c r="BY267" s="14"/>
      <c r="BZ267" s="14"/>
      <c r="CA267" s="14"/>
      <c r="CB267" s="14"/>
      <c r="CC267" s="14"/>
      <c r="CD267" s="14"/>
      <c r="CE267" s="14"/>
      <c r="CF267" s="14"/>
      <c r="CG267" s="14"/>
      <c r="CH267" s="14"/>
      <c r="CI267" s="14"/>
      <c r="CJ267" s="14"/>
      <c r="CK267" s="14"/>
      <c r="CL267" s="14"/>
      <c r="CM267" s="14"/>
      <c r="CN267" s="14"/>
      <c r="CO267" s="14"/>
      <c r="CP267" s="14"/>
      <c r="CQ267" s="14"/>
      <c r="CR267" s="14"/>
      <c r="CS267" s="14"/>
      <c r="CT267" s="14"/>
      <c r="CU267" s="14"/>
      <c r="CV267" s="14"/>
      <c r="CW267" s="14"/>
      <c r="CX267" s="14"/>
      <c r="CY267" s="14"/>
      <c r="CZ267" s="14"/>
      <c r="DA267" s="14"/>
      <c r="DB267" s="14"/>
      <c r="DC267" s="14"/>
      <c r="DD267" s="14"/>
      <c r="DE267" s="14"/>
      <c r="DF267" s="14"/>
      <c r="DG267" s="14"/>
      <c r="DH267" s="14"/>
    </row>
    <row r="268" spans="35:112" s="2" customFormat="1" ht="12">
      <c r="AI268" s="16"/>
      <c r="AJ268" s="16"/>
      <c r="AK268" s="16"/>
      <c r="AO268" s="5"/>
      <c r="AP268" s="5"/>
      <c r="AQ268" s="5"/>
      <c r="AR268" s="9"/>
      <c r="AS268" s="151"/>
      <c r="AT268" s="14"/>
      <c r="AU268" s="14"/>
      <c r="AV268" s="14"/>
      <c r="AW268" s="14"/>
      <c r="AX268" s="14"/>
      <c r="AY268" s="14"/>
      <c r="AZ268" s="14"/>
      <c r="BA268" s="14"/>
      <c r="BB268" s="14"/>
      <c r="BC268" s="14"/>
      <c r="BD268" s="14"/>
      <c r="BE268" s="14"/>
      <c r="BF268" s="14"/>
      <c r="BG268" s="14"/>
      <c r="BH268" s="14"/>
      <c r="BI268" s="14"/>
      <c r="BJ268" s="14"/>
      <c r="BK268" s="14"/>
      <c r="BL268" s="14"/>
      <c r="BM268" s="14"/>
      <c r="BN268" s="14"/>
      <c r="BO268" s="14"/>
      <c r="BP268" s="14"/>
      <c r="BQ268" s="14"/>
      <c r="BR268" s="14"/>
      <c r="BS268" s="14"/>
      <c r="BT268" s="14"/>
      <c r="BU268" s="14"/>
      <c r="BV268" s="14"/>
      <c r="BW268" s="14"/>
      <c r="BX268" s="14"/>
      <c r="BY268" s="14"/>
      <c r="BZ268" s="14"/>
      <c r="CA268" s="14"/>
      <c r="CB268" s="14"/>
      <c r="CC268" s="14"/>
      <c r="CD268" s="14"/>
      <c r="CE268" s="14"/>
      <c r="CF268" s="14"/>
      <c r="CG268" s="14"/>
      <c r="CH268" s="14"/>
      <c r="CI268" s="14"/>
      <c r="CJ268" s="14"/>
      <c r="CK268" s="14"/>
      <c r="CL268" s="14"/>
      <c r="CM268" s="14"/>
      <c r="CN268" s="14"/>
      <c r="CO268" s="14"/>
      <c r="CP268" s="14"/>
      <c r="CQ268" s="14"/>
      <c r="CR268" s="14"/>
      <c r="CS268" s="14"/>
      <c r="CT268" s="14"/>
      <c r="CU268" s="14"/>
      <c r="CV268" s="14"/>
      <c r="CW268" s="14"/>
      <c r="CX268" s="14"/>
      <c r="CY268" s="14"/>
      <c r="CZ268" s="14"/>
      <c r="DA268" s="14"/>
      <c r="DB268" s="14"/>
      <c r="DC268" s="14"/>
      <c r="DD268" s="14"/>
      <c r="DE268" s="14"/>
      <c r="DF268" s="14"/>
      <c r="DG268" s="14"/>
      <c r="DH268" s="14"/>
    </row>
    <row r="269" spans="35:112" s="2" customFormat="1" ht="12">
      <c r="AI269" s="16"/>
      <c r="AJ269" s="16"/>
      <c r="AK269" s="16"/>
      <c r="AO269" s="5"/>
      <c r="AP269" s="5"/>
      <c r="AQ269" s="5"/>
      <c r="AR269" s="9"/>
      <c r="AS269" s="151"/>
      <c r="AT269" s="14"/>
      <c r="AU269" s="14"/>
      <c r="AV269" s="14"/>
      <c r="AW269" s="14"/>
      <c r="AX269" s="14"/>
      <c r="AY269" s="14"/>
      <c r="AZ269" s="14"/>
      <c r="BA269" s="14"/>
      <c r="BB269" s="14"/>
      <c r="BC269" s="14"/>
      <c r="BD269" s="14"/>
      <c r="BE269" s="14"/>
      <c r="BF269" s="14"/>
      <c r="BG269" s="14"/>
      <c r="BH269" s="14"/>
      <c r="BI269" s="14"/>
      <c r="BJ269" s="14"/>
      <c r="BK269" s="14"/>
      <c r="BL269" s="14"/>
      <c r="BM269" s="14"/>
      <c r="BN269" s="14"/>
      <c r="BO269" s="14"/>
      <c r="BP269" s="14"/>
      <c r="BQ269" s="14"/>
      <c r="BR269" s="14"/>
      <c r="BS269" s="14"/>
      <c r="BT269" s="14"/>
      <c r="BU269" s="14"/>
      <c r="BV269" s="14"/>
      <c r="BW269" s="14"/>
      <c r="BX269" s="14"/>
      <c r="BY269" s="14"/>
      <c r="BZ269" s="14"/>
      <c r="CA269" s="14"/>
      <c r="CB269" s="14"/>
      <c r="CC269" s="14"/>
      <c r="CD269" s="14"/>
      <c r="CE269" s="14"/>
      <c r="CF269" s="14"/>
      <c r="CG269" s="14"/>
      <c r="CH269" s="14"/>
      <c r="CI269" s="14"/>
      <c r="CJ269" s="14"/>
      <c r="CK269" s="14"/>
      <c r="CL269" s="14"/>
      <c r="CM269" s="14"/>
      <c r="CN269" s="14"/>
      <c r="CO269" s="14"/>
      <c r="CP269" s="14"/>
      <c r="CQ269" s="14"/>
      <c r="CR269" s="14"/>
      <c r="CS269" s="14"/>
      <c r="CT269" s="14"/>
      <c r="CU269" s="14"/>
      <c r="CV269" s="14"/>
      <c r="CW269" s="14"/>
      <c r="CX269" s="14"/>
      <c r="CY269" s="14"/>
      <c r="CZ269" s="14"/>
      <c r="DA269" s="14"/>
      <c r="DB269" s="14"/>
      <c r="DC269" s="14"/>
      <c r="DD269" s="14"/>
      <c r="DE269" s="14"/>
      <c r="DF269" s="14"/>
      <c r="DG269" s="14"/>
      <c r="DH269" s="14"/>
    </row>
    <row r="270" spans="35:112" s="2" customFormat="1" ht="12">
      <c r="AI270" s="16"/>
      <c r="AJ270" s="16"/>
      <c r="AK270" s="16"/>
      <c r="AO270" s="5"/>
      <c r="AP270" s="5"/>
      <c r="AQ270" s="5"/>
      <c r="AR270" s="9"/>
      <c r="AS270" s="151"/>
      <c r="AT270" s="14"/>
      <c r="AU270" s="14"/>
      <c r="AV270" s="14"/>
      <c r="AW270" s="14"/>
    </row>
    <row r="271" spans="35:112" s="2" customFormat="1" ht="12">
      <c r="AI271" s="16"/>
      <c r="AJ271" s="16"/>
      <c r="AK271" s="16"/>
      <c r="AO271" s="5"/>
      <c r="AP271" s="5"/>
      <c r="AQ271" s="5"/>
      <c r="AR271" s="9"/>
      <c r="AS271" s="151"/>
      <c r="AT271" s="14"/>
      <c r="AU271" s="14"/>
      <c r="AV271" s="14"/>
      <c r="AW271" s="14"/>
    </row>
    <row r="272" spans="35:112" s="2" customFormat="1" ht="12">
      <c r="AI272" s="16"/>
      <c r="AJ272" s="16"/>
      <c r="AK272" s="16"/>
      <c r="AO272" s="5"/>
      <c r="AP272" s="5"/>
      <c r="AQ272" s="5"/>
      <c r="AR272" s="9"/>
      <c r="AS272" s="151"/>
      <c r="AT272" s="14"/>
      <c r="AU272" s="14"/>
      <c r="AV272" s="14"/>
      <c r="AW272" s="14"/>
    </row>
    <row r="273" spans="35:49" s="2" customFormat="1" ht="12">
      <c r="AI273" s="16"/>
      <c r="AJ273" s="16"/>
      <c r="AK273" s="16"/>
      <c r="AO273" s="5"/>
      <c r="AP273" s="5"/>
      <c r="AQ273" s="5"/>
      <c r="AR273" s="9"/>
      <c r="AS273" s="151"/>
      <c r="AT273" s="14"/>
      <c r="AU273" s="14"/>
      <c r="AV273" s="14"/>
      <c r="AW273" s="14"/>
    </row>
    <row r="274" spans="35:49" s="2" customFormat="1" ht="12">
      <c r="AI274" s="16"/>
      <c r="AJ274" s="16"/>
      <c r="AK274" s="16"/>
      <c r="AO274" s="5"/>
      <c r="AP274" s="5"/>
      <c r="AQ274" s="5"/>
      <c r="AR274" s="9"/>
      <c r="AS274" s="151"/>
      <c r="AT274" s="14"/>
      <c r="AU274" s="14"/>
      <c r="AV274" s="14"/>
      <c r="AW274" s="14"/>
    </row>
    <row r="275" spans="35:49" s="2" customFormat="1" ht="12">
      <c r="AI275" s="16"/>
      <c r="AJ275" s="16"/>
      <c r="AK275" s="16"/>
      <c r="AO275" s="5"/>
      <c r="AP275" s="5"/>
      <c r="AQ275" s="5"/>
      <c r="AR275" s="9"/>
      <c r="AS275" s="151"/>
      <c r="AT275" s="14"/>
      <c r="AU275" s="14"/>
      <c r="AV275" s="14"/>
      <c r="AW275" s="14"/>
    </row>
    <row r="276" spans="35:49" s="2" customFormat="1" ht="12">
      <c r="AI276" s="16"/>
      <c r="AJ276" s="16"/>
      <c r="AK276" s="16"/>
      <c r="AO276" s="5"/>
      <c r="AP276" s="5"/>
      <c r="AQ276" s="5"/>
      <c r="AR276" s="9"/>
      <c r="AS276" s="151"/>
      <c r="AT276" s="14"/>
      <c r="AU276" s="14"/>
      <c r="AV276" s="14"/>
      <c r="AW276" s="14"/>
    </row>
    <row r="277" spans="35:49" s="2" customFormat="1" ht="12">
      <c r="AI277" s="16"/>
      <c r="AJ277" s="16"/>
      <c r="AK277" s="16"/>
      <c r="AO277" s="5"/>
      <c r="AP277" s="5"/>
      <c r="AQ277" s="5"/>
      <c r="AR277" s="9"/>
      <c r="AS277" s="151"/>
      <c r="AT277" s="14"/>
      <c r="AU277" s="14"/>
      <c r="AV277" s="14"/>
      <c r="AW277" s="14"/>
    </row>
    <row r="278" spans="35:49" s="2" customFormat="1" ht="12">
      <c r="AI278" s="16"/>
      <c r="AJ278" s="16"/>
      <c r="AK278" s="16"/>
      <c r="AO278" s="5"/>
      <c r="AP278" s="5"/>
      <c r="AQ278" s="5"/>
      <c r="AR278" s="9"/>
      <c r="AS278" s="151"/>
      <c r="AT278" s="14"/>
      <c r="AU278" s="14"/>
      <c r="AV278" s="14"/>
      <c r="AW278" s="14"/>
    </row>
    <row r="279" spans="35:49" s="2" customFormat="1" ht="12">
      <c r="AI279" s="16"/>
      <c r="AJ279" s="16"/>
      <c r="AK279" s="16"/>
      <c r="AO279" s="5"/>
      <c r="AP279" s="5"/>
      <c r="AQ279" s="5"/>
      <c r="AR279" s="9"/>
      <c r="AS279" s="151"/>
      <c r="AT279" s="14"/>
      <c r="AU279" s="14"/>
      <c r="AV279" s="14"/>
      <c r="AW279" s="14"/>
    </row>
    <row r="280" spans="35:49" s="2" customFormat="1" ht="12">
      <c r="AI280" s="16"/>
      <c r="AJ280" s="16"/>
      <c r="AK280" s="16"/>
      <c r="AO280" s="5"/>
      <c r="AP280" s="5"/>
      <c r="AQ280" s="5"/>
      <c r="AR280" s="9"/>
      <c r="AS280" s="151"/>
      <c r="AT280" s="14"/>
      <c r="AU280" s="14"/>
      <c r="AV280" s="14"/>
      <c r="AW280" s="14"/>
    </row>
    <row r="281" spans="35:49" s="2" customFormat="1" ht="12">
      <c r="AI281" s="16"/>
      <c r="AJ281" s="16"/>
      <c r="AK281" s="16"/>
      <c r="AO281" s="5"/>
      <c r="AP281" s="5"/>
      <c r="AQ281" s="5"/>
      <c r="AR281" s="9"/>
      <c r="AS281" s="151"/>
      <c r="AT281" s="14"/>
      <c r="AU281" s="14"/>
      <c r="AV281" s="14"/>
      <c r="AW281" s="14"/>
    </row>
    <row r="282" spans="35:49" s="2" customFormat="1" ht="12">
      <c r="AI282" s="16"/>
      <c r="AJ282" s="16"/>
      <c r="AK282" s="16"/>
      <c r="AO282" s="5"/>
      <c r="AP282" s="5"/>
      <c r="AQ282" s="5"/>
      <c r="AR282" s="9"/>
      <c r="AS282" s="151"/>
      <c r="AT282" s="14"/>
      <c r="AU282" s="14"/>
      <c r="AV282" s="14"/>
      <c r="AW282" s="14"/>
    </row>
    <row r="283" spans="35:49" s="2" customFormat="1" ht="12">
      <c r="AI283" s="16"/>
      <c r="AJ283" s="16"/>
      <c r="AK283" s="16"/>
      <c r="AO283" s="5"/>
      <c r="AP283" s="5"/>
      <c r="AQ283" s="5"/>
      <c r="AR283" s="9"/>
      <c r="AS283" s="151"/>
      <c r="AT283" s="14"/>
      <c r="AU283" s="14"/>
      <c r="AV283" s="14"/>
      <c r="AW283" s="14"/>
    </row>
    <row r="284" spans="35:49" s="2" customFormat="1" ht="12">
      <c r="AI284" s="16"/>
      <c r="AJ284" s="16"/>
      <c r="AK284" s="16"/>
      <c r="AO284" s="5"/>
      <c r="AP284" s="5"/>
      <c r="AQ284" s="5"/>
      <c r="AR284" s="9"/>
      <c r="AS284" s="151"/>
      <c r="AT284" s="14"/>
      <c r="AU284" s="14"/>
      <c r="AV284" s="14"/>
      <c r="AW284" s="14"/>
    </row>
    <row r="285" spans="35:49" s="2" customFormat="1" ht="12">
      <c r="AI285" s="16"/>
      <c r="AJ285" s="16"/>
      <c r="AK285" s="16"/>
      <c r="AO285" s="5"/>
      <c r="AP285" s="5"/>
      <c r="AQ285" s="5"/>
      <c r="AR285" s="9"/>
      <c r="AS285" s="151"/>
      <c r="AT285" s="14"/>
      <c r="AU285" s="14"/>
      <c r="AV285" s="14"/>
      <c r="AW285" s="14"/>
    </row>
    <row r="286" spans="35:49" s="2" customFormat="1" ht="12">
      <c r="AI286" s="16"/>
      <c r="AJ286" s="16"/>
      <c r="AK286" s="16"/>
      <c r="AO286" s="5"/>
      <c r="AP286" s="5"/>
      <c r="AQ286" s="5"/>
      <c r="AR286" s="9"/>
      <c r="AS286" s="151"/>
      <c r="AT286" s="14"/>
      <c r="AU286" s="14"/>
      <c r="AV286" s="14"/>
      <c r="AW286" s="14"/>
    </row>
    <row r="287" spans="35:49" s="2" customFormat="1" ht="12">
      <c r="AI287" s="16"/>
      <c r="AJ287" s="16"/>
      <c r="AK287" s="16"/>
      <c r="AO287" s="5"/>
      <c r="AP287" s="5"/>
      <c r="AQ287" s="5"/>
      <c r="AR287" s="9"/>
      <c r="AS287" s="151"/>
      <c r="AT287" s="14"/>
      <c r="AU287" s="14"/>
      <c r="AV287" s="14"/>
      <c r="AW287" s="14"/>
    </row>
    <row r="288" spans="35:49" s="2" customFormat="1" ht="12">
      <c r="AI288" s="16"/>
      <c r="AJ288" s="16"/>
      <c r="AK288" s="16"/>
      <c r="AO288" s="5"/>
      <c r="AP288" s="5"/>
      <c r="AQ288" s="5"/>
      <c r="AR288" s="9"/>
      <c r="AS288" s="151"/>
      <c r="AT288" s="14"/>
      <c r="AU288" s="14"/>
      <c r="AV288" s="14"/>
      <c r="AW288" s="14"/>
    </row>
  </sheetData>
  <sheetProtection password="DA77" sheet="1" objects="1" scenarios="1" selectLockedCells="1"/>
  <mergeCells count="156">
    <mergeCell ref="Z92:AN92"/>
    <mergeCell ref="K86:T86"/>
    <mergeCell ref="K87:T87"/>
    <mergeCell ref="K88:T88"/>
    <mergeCell ref="W84:AN84"/>
    <mergeCell ref="W85:AN85"/>
    <mergeCell ref="W86:AN86"/>
    <mergeCell ref="W87:AN87"/>
    <mergeCell ref="W88:AN88"/>
    <mergeCell ref="F8:Q8"/>
    <mergeCell ref="W8:AA8"/>
    <mergeCell ref="AG8:AM8"/>
    <mergeCell ref="F10:AM10"/>
    <mergeCell ref="K84:T84"/>
    <mergeCell ref="K85:T85"/>
    <mergeCell ref="Z67:AB67"/>
    <mergeCell ref="Z66:AB66"/>
    <mergeCell ref="AD66:AM66"/>
    <mergeCell ref="AD67:AM67"/>
    <mergeCell ref="N69:X69"/>
    <mergeCell ref="Z68:AB68"/>
    <mergeCell ref="Z69:AB69"/>
    <mergeCell ref="A60:AM60"/>
    <mergeCell ref="AA61:AE61"/>
    <mergeCell ref="A61:U61"/>
    <mergeCell ref="A73:AM73"/>
    <mergeCell ref="A69:I69"/>
    <mergeCell ref="A70:I70"/>
    <mergeCell ref="A65:AM65"/>
    <mergeCell ref="J66:Y66"/>
    <mergeCell ref="J67:Y67"/>
    <mergeCell ref="AD70:AE70"/>
    <mergeCell ref="AF72:AH72"/>
    <mergeCell ref="N70:X70"/>
    <mergeCell ref="AD68:AM68"/>
    <mergeCell ref="A68:I68"/>
    <mergeCell ref="A67:I67"/>
    <mergeCell ref="AF70:AH70"/>
    <mergeCell ref="A71:AM71"/>
    <mergeCell ref="A72:AE72"/>
    <mergeCell ref="AL70:AM70"/>
    <mergeCell ref="AL72:AN72"/>
    <mergeCell ref="Z70:AB70"/>
    <mergeCell ref="AI72:AK72"/>
    <mergeCell ref="N68:X68"/>
    <mergeCell ref="AD69:AE69"/>
    <mergeCell ref="AF69:AH69"/>
    <mergeCell ref="AI69:AK69"/>
    <mergeCell ref="AL69:AM69"/>
    <mergeCell ref="AF44:AH44"/>
    <mergeCell ref="AF47:AH47"/>
    <mergeCell ref="AF61:AH61"/>
    <mergeCell ref="A59:AE59"/>
    <mergeCell ref="J44:AE44"/>
    <mergeCell ref="A55:I55"/>
    <mergeCell ref="A56:AM56"/>
    <mergeCell ref="A57:AM57"/>
    <mergeCell ref="A52:AM52"/>
    <mergeCell ref="A53:AE53"/>
    <mergeCell ref="AF59:AH59"/>
    <mergeCell ref="Q2:V4"/>
    <mergeCell ref="W2:AN4"/>
    <mergeCell ref="A40:E40"/>
    <mergeCell ref="A41:E41"/>
    <mergeCell ref="A44:E44"/>
    <mergeCell ref="F42:I42"/>
    <mergeCell ref="F43:I43"/>
    <mergeCell ref="F16:P16"/>
    <mergeCell ref="W61:X61"/>
    <mergeCell ref="A58:AM58"/>
    <mergeCell ref="J42:AM42"/>
    <mergeCell ref="J43:AM43"/>
    <mergeCell ref="AL29:AM29"/>
    <mergeCell ref="AG17:AH17"/>
    <mergeCell ref="J40:AM40"/>
    <mergeCell ref="J41:AM41"/>
    <mergeCell ref="F40:I40"/>
    <mergeCell ref="A46:AM46"/>
    <mergeCell ref="A38:AM38"/>
    <mergeCell ref="R15:Y15"/>
    <mergeCell ref="R16:Y16"/>
    <mergeCell ref="A18:AN18"/>
    <mergeCell ref="A39:AM39"/>
    <mergeCell ref="AC21:AD21"/>
    <mergeCell ref="A6:AK6"/>
    <mergeCell ref="A12:AH12"/>
    <mergeCell ref="AI12:AK13"/>
    <mergeCell ref="A13:AH13"/>
    <mergeCell ref="AG15:AH15"/>
    <mergeCell ref="A29:AE29"/>
    <mergeCell ref="Z17:AF17"/>
    <mergeCell ref="F41:I41"/>
    <mergeCell ref="A82:I85"/>
    <mergeCell ref="R17:Y17"/>
    <mergeCell ref="A16:E16"/>
    <mergeCell ref="A17:E17"/>
    <mergeCell ref="AF45:AH45"/>
    <mergeCell ref="AF35:AH35"/>
    <mergeCell ref="A35:AE35"/>
    <mergeCell ref="A37:AM37"/>
    <mergeCell ref="Z15:AF15"/>
    <mergeCell ref="AG16:AH16"/>
    <mergeCell ref="F15:P15"/>
    <mergeCell ref="A15:E15"/>
    <mergeCell ref="Z16:AF16"/>
    <mergeCell ref="AL17:AN17"/>
    <mergeCell ref="A19:AN19"/>
    <mergeCell ref="A20:AN20"/>
    <mergeCell ref="AR29:AS29"/>
    <mergeCell ref="AR30:AS30"/>
    <mergeCell ref="AI35:AK35"/>
    <mergeCell ref="AG31:AH31"/>
    <mergeCell ref="AF25:AH25"/>
    <mergeCell ref="AJ31:AK31"/>
    <mergeCell ref="F17:N17"/>
    <mergeCell ref="I74:AL75"/>
    <mergeCell ref="AI44:AK44"/>
    <mergeCell ref="AI45:AK45"/>
    <mergeCell ref="AI47:AK47"/>
    <mergeCell ref="AI53:AK53"/>
    <mergeCell ref="AI59:AK59"/>
    <mergeCell ref="AI61:AK61"/>
    <mergeCell ref="AI63:AK63"/>
    <mergeCell ref="AI70:AK70"/>
    <mergeCell ref="F44:I44"/>
    <mergeCell ref="AG29:AH29"/>
    <mergeCell ref="AJ29:AK29"/>
    <mergeCell ref="AL44:AM44"/>
    <mergeCell ref="AE21:AN21"/>
    <mergeCell ref="A23:AN23"/>
    <mergeCell ref="A54:AM54"/>
    <mergeCell ref="A47:I47"/>
    <mergeCell ref="H27:I27"/>
    <mergeCell ref="J27:R27"/>
    <mergeCell ref="T27:U27"/>
    <mergeCell ref="V27:AD27"/>
    <mergeCell ref="X82:AM82"/>
    <mergeCell ref="AF63:AH63"/>
    <mergeCell ref="A25:AE25"/>
    <mergeCell ref="AI25:AK25"/>
    <mergeCell ref="AJ15:AK15"/>
    <mergeCell ref="A45:AE45"/>
    <mergeCell ref="A42:E42"/>
    <mergeCell ref="A43:E43"/>
    <mergeCell ref="J55:AM55"/>
    <mergeCell ref="AL47:AM47"/>
    <mergeCell ref="AL53:AM53"/>
    <mergeCell ref="A48:AM48"/>
    <mergeCell ref="A49:I49"/>
    <mergeCell ref="J49:AM49"/>
    <mergeCell ref="A50:AM50"/>
    <mergeCell ref="AF53:AH53"/>
    <mergeCell ref="A51:AM51"/>
    <mergeCell ref="J47:AE47"/>
    <mergeCell ref="AL59:AM59"/>
    <mergeCell ref="AL61:AM61"/>
  </mergeCells>
  <conditionalFormatting sqref="Z15">
    <cfRule type="expression" dxfId="6" priority="17">
      <formula>$AR$16=TRUE</formula>
    </cfRule>
  </conditionalFormatting>
  <conditionalFormatting sqref="Z16:AF17">
    <cfRule type="expression" dxfId="5" priority="16">
      <formula>$AR$16=FALSE</formula>
    </cfRule>
  </conditionalFormatting>
  <conditionalFormatting sqref="R16:AH17">
    <cfRule type="expression" dxfId="4" priority="14">
      <formula>$AR$16=TRUE</formula>
    </cfRule>
  </conditionalFormatting>
  <conditionalFormatting sqref="AC66 Z66">
    <cfRule type="expression" dxfId="3" priority="13">
      <formula>$AR$66=FALSE</formula>
    </cfRule>
  </conditionalFormatting>
  <conditionalFormatting sqref="AC67 Z67">
    <cfRule type="expression" dxfId="2" priority="12">
      <formula>$AR$67=FALSE</formula>
    </cfRule>
  </conditionalFormatting>
  <conditionalFormatting sqref="Z66">
    <cfRule type="expression" dxfId="1" priority="7">
      <formula>$AR$66=TRUE</formula>
    </cfRule>
  </conditionalFormatting>
  <conditionalFormatting sqref="Z67">
    <cfRule type="expression" dxfId="0" priority="5">
      <formula>$AR$67=TRUE</formula>
    </cfRule>
  </conditionalFormatting>
  <dataValidations count="1">
    <dataValidation type="list" allowBlank="1" showInputMessage="1" showErrorMessage="1" sqref="AG31:AH33 AJ31:AK33" xr:uid="{00000000-0002-0000-0000-000000000000}">
      <formula1>$AQ$31:$AQ$34</formula1>
    </dataValidation>
  </dataValidations>
  <pageMargins left="0.62992125984251968" right="0.39370078740157483" top="0.19685039370078741" bottom="0.19685039370078741" header="0.31496062992125984" footer="0.31496062992125984"/>
  <pageSetup paperSize="9" orientation="portrait" r:id="rId1"/>
  <headerFooter differentOddEven="1" scaleWithDoc="0"/>
  <drawing r:id="rId2"/>
  <legacyDrawing r:id="rId3"/>
  <controls>
    <mc:AlternateContent xmlns:mc="http://schemas.openxmlformats.org/markup-compatibility/2006">
      <mc:Choice Requires="x14">
        <control shapeId="1082" r:id="rId4" name="OptionButton1">
          <controlPr autoLine="0" linkedCell="AR16" r:id="rId5">
            <anchor moveWithCells="1">
              <from>
                <xdr:col>37</xdr:col>
                <xdr:colOff>57150</xdr:colOff>
                <xdr:row>13</xdr:row>
                <xdr:rowOff>0</xdr:rowOff>
              </from>
              <to>
                <xdr:col>39</xdr:col>
                <xdr:colOff>133350</xdr:colOff>
                <xdr:row>15</xdr:row>
                <xdr:rowOff>19050</xdr:rowOff>
              </to>
            </anchor>
          </controlPr>
        </control>
      </mc:Choice>
      <mc:Fallback>
        <control shapeId="1082" r:id="rId4" name="OptionButton1"/>
      </mc:Fallback>
    </mc:AlternateContent>
    <mc:AlternateContent xmlns:mc="http://schemas.openxmlformats.org/markup-compatibility/2006">
      <mc:Choice Requires="x14">
        <control shapeId="1083" r:id="rId6" name="OptionButton2">
          <controlPr autoLine="0" r:id="rId7">
            <anchor moveWithCells="1">
              <from>
                <xdr:col>37</xdr:col>
                <xdr:colOff>57150</xdr:colOff>
                <xdr:row>14</xdr:row>
                <xdr:rowOff>161925</xdr:rowOff>
              </from>
              <to>
                <xdr:col>39</xdr:col>
                <xdr:colOff>133350</xdr:colOff>
                <xdr:row>16</xdr:row>
                <xdr:rowOff>66675</xdr:rowOff>
              </to>
            </anchor>
          </controlPr>
        </control>
      </mc:Choice>
      <mc:Fallback>
        <control shapeId="1083" r:id="rId6" name="OptionButton2"/>
      </mc:Fallback>
    </mc:AlternateContent>
    <mc:AlternateContent xmlns:mc="http://schemas.openxmlformats.org/markup-compatibility/2006">
      <mc:Choice Requires="x14">
        <control shapeId="1027" r:id="rId8" name="Check Box 3">
          <controlPr defaultSize="0" autoFill="0" autoLine="0" autoPict="0">
            <anchor moveWithCells="1">
              <from>
                <xdr:col>5</xdr:col>
                <xdr:colOff>152400</xdr:colOff>
                <xdr:row>17</xdr:row>
                <xdr:rowOff>57150</xdr:rowOff>
              </from>
              <to>
                <xdr:col>12</xdr:col>
                <xdr:colOff>142875</xdr:colOff>
                <xdr:row>24</xdr:row>
                <xdr:rowOff>9525</xdr:rowOff>
              </to>
            </anchor>
          </controlPr>
        </control>
      </mc:Choice>
    </mc:AlternateContent>
    <mc:AlternateContent xmlns:mc="http://schemas.openxmlformats.org/markup-compatibility/2006">
      <mc:Choice Requires="x14">
        <control shapeId="1028" r:id="rId9" name="Check Box 4">
          <controlPr defaultSize="0" autoFill="0" autoLine="0" autoPict="0">
            <anchor moveWithCells="1">
              <from>
                <xdr:col>13</xdr:col>
                <xdr:colOff>104775</xdr:colOff>
                <xdr:row>17</xdr:row>
                <xdr:rowOff>57150</xdr:rowOff>
              </from>
              <to>
                <xdr:col>20</xdr:col>
                <xdr:colOff>95250</xdr:colOff>
                <xdr:row>24</xdr:row>
                <xdr:rowOff>9525</xdr:rowOff>
              </to>
            </anchor>
          </controlPr>
        </control>
      </mc:Choice>
    </mc:AlternateContent>
    <mc:AlternateContent xmlns:mc="http://schemas.openxmlformats.org/markup-compatibility/2006">
      <mc:Choice Requires="x14">
        <control shapeId="1029" r:id="rId10" name="Check Box 5">
          <controlPr defaultSize="0" autoFill="0" autoLine="0" autoPict="0">
            <anchor moveWithCells="1">
              <from>
                <xdr:col>23</xdr:col>
                <xdr:colOff>76200</xdr:colOff>
                <xdr:row>17</xdr:row>
                <xdr:rowOff>57150</xdr:rowOff>
              </from>
              <to>
                <xdr:col>30</xdr:col>
                <xdr:colOff>38100</xdr:colOff>
                <xdr:row>24</xdr:row>
                <xdr:rowOff>9525</xdr:rowOff>
              </to>
            </anchor>
          </controlPr>
        </control>
      </mc:Choice>
    </mc:AlternateContent>
    <mc:AlternateContent xmlns:mc="http://schemas.openxmlformats.org/markup-compatibility/2006">
      <mc:Choice Requires="x14">
        <control shapeId="1030" r:id="rId11" name="Option Button 6">
          <controlPr locked="0" defaultSize="0" autoFill="0" autoLine="0" autoPict="0" altText="Standort_x000a_">
            <anchor moveWithCells="1">
              <from>
                <xdr:col>9</xdr:col>
                <xdr:colOff>9525</xdr:colOff>
                <xdr:row>39</xdr:row>
                <xdr:rowOff>9525</xdr:rowOff>
              </from>
              <to>
                <xdr:col>34</xdr:col>
                <xdr:colOff>133350</xdr:colOff>
                <xdr:row>40</xdr:row>
                <xdr:rowOff>28575</xdr:rowOff>
              </to>
            </anchor>
          </controlPr>
        </control>
      </mc:Choice>
    </mc:AlternateContent>
    <mc:AlternateContent xmlns:mc="http://schemas.openxmlformats.org/markup-compatibility/2006">
      <mc:Choice Requires="x14">
        <control shapeId="1031" r:id="rId12" name="Option Button 7">
          <controlPr locked="0" defaultSize="0" autoFill="0" autoLine="0" autoPict="0" altText="Standort_x000a_">
            <anchor moveWithCells="1">
              <from>
                <xdr:col>9</xdr:col>
                <xdr:colOff>9525</xdr:colOff>
                <xdr:row>40</xdr:row>
                <xdr:rowOff>9525</xdr:rowOff>
              </from>
              <to>
                <xdr:col>34</xdr:col>
                <xdr:colOff>133350</xdr:colOff>
                <xdr:row>41</xdr:row>
                <xdr:rowOff>38100</xdr:rowOff>
              </to>
            </anchor>
          </controlPr>
        </control>
      </mc:Choice>
    </mc:AlternateContent>
    <mc:AlternateContent xmlns:mc="http://schemas.openxmlformats.org/markup-compatibility/2006">
      <mc:Choice Requires="x14">
        <control shapeId="1032" r:id="rId13" name="Option Button 8">
          <controlPr locked="0" defaultSize="0" autoFill="0" autoLine="0" autoPict="0" altText="Standort_x000a_">
            <anchor moveWithCells="1">
              <from>
                <xdr:col>9</xdr:col>
                <xdr:colOff>9525</xdr:colOff>
                <xdr:row>41</xdr:row>
                <xdr:rowOff>9525</xdr:rowOff>
              </from>
              <to>
                <xdr:col>34</xdr:col>
                <xdr:colOff>133350</xdr:colOff>
                <xdr:row>42</xdr:row>
                <xdr:rowOff>38100</xdr:rowOff>
              </to>
            </anchor>
          </controlPr>
        </control>
      </mc:Choice>
    </mc:AlternateContent>
    <mc:AlternateContent xmlns:mc="http://schemas.openxmlformats.org/markup-compatibility/2006">
      <mc:Choice Requires="x14">
        <control shapeId="1033" r:id="rId14" name="Option Button 9">
          <controlPr locked="0" defaultSize="0" autoFill="0" autoLine="0" autoPict="0" altText="Standort_x000a_">
            <anchor moveWithCells="1">
              <from>
                <xdr:col>9</xdr:col>
                <xdr:colOff>9525</xdr:colOff>
                <xdr:row>42</xdr:row>
                <xdr:rowOff>9525</xdr:rowOff>
              </from>
              <to>
                <xdr:col>34</xdr:col>
                <xdr:colOff>133350</xdr:colOff>
                <xdr:row>43</xdr:row>
                <xdr:rowOff>38100</xdr:rowOff>
              </to>
            </anchor>
          </controlPr>
        </control>
      </mc:Choice>
    </mc:AlternateContent>
    <mc:AlternateContent xmlns:mc="http://schemas.openxmlformats.org/markup-compatibility/2006">
      <mc:Choice Requires="x14">
        <control shapeId="1034" r:id="rId15" name="Option Button 10">
          <controlPr locked="0" defaultSize="0" autoFill="0" autoLine="0" autoPict="0" altText="Standort_x000a_">
            <anchor moveWithCells="1">
              <from>
                <xdr:col>9</xdr:col>
                <xdr:colOff>9525</xdr:colOff>
                <xdr:row>43</xdr:row>
                <xdr:rowOff>9525</xdr:rowOff>
              </from>
              <to>
                <xdr:col>31</xdr:col>
                <xdr:colOff>57150</xdr:colOff>
                <xdr:row>44</xdr:row>
                <xdr:rowOff>38100</xdr:rowOff>
              </to>
            </anchor>
          </controlPr>
        </control>
      </mc:Choice>
    </mc:AlternateContent>
    <mc:AlternateContent xmlns:mc="http://schemas.openxmlformats.org/markup-compatibility/2006">
      <mc:Choice Requires="x14">
        <control shapeId="1058" r:id="rId16" name="Group Box 34">
          <controlPr defaultSize="0" print="0" autoFill="0" autoPict="0">
            <anchor moveWithCells="1">
              <from>
                <xdr:col>8</xdr:col>
                <xdr:colOff>123825</xdr:colOff>
                <xdr:row>49</xdr:row>
                <xdr:rowOff>0</xdr:rowOff>
              </from>
              <to>
                <xdr:col>30</xdr:col>
                <xdr:colOff>38100</xdr:colOff>
                <xdr:row>53</xdr:row>
                <xdr:rowOff>57150</xdr:rowOff>
              </to>
            </anchor>
          </controlPr>
        </control>
      </mc:Choice>
    </mc:AlternateContent>
    <mc:AlternateContent xmlns:mc="http://schemas.openxmlformats.org/markup-compatibility/2006">
      <mc:Choice Requires="x14">
        <control shapeId="1059" r:id="rId17" name="Option Button 35">
          <controlPr defaultSize="0" autoFill="0" autoLine="0" autoPict="0">
            <anchor moveWithCells="1">
              <from>
                <xdr:col>9</xdr:col>
                <xdr:colOff>9525</xdr:colOff>
                <xdr:row>49</xdr:row>
                <xdr:rowOff>9525</xdr:rowOff>
              </from>
              <to>
                <xdr:col>14</xdr:col>
                <xdr:colOff>133350</xdr:colOff>
                <xdr:row>50</xdr:row>
                <xdr:rowOff>38100</xdr:rowOff>
              </to>
            </anchor>
          </controlPr>
        </control>
      </mc:Choice>
    </mc:AlternateContent>
    <mc:AlternateContent xmlns:mc="http://schemas.openxmlformats.org/markup-compatibility/2006">
      <mc:Choice Requires="x14">
        <control shapeId="1062" r:id="rId18" name="Option Button 38">
          <controlPr locked="0" defaultSize="0" autoFill="0" autoLine="0" autoPict="0">
            <anchor moveWithCells="1">
              <from>
                <xdr:col>9</xdr:col>
                <xdr:colOff>0</xdr:colOff>
                <xdr:row>50</xdr:row>
                <xdr:rowOff>0</xdr:rowOff>
              </from>
              <to>
                <xdr:col>24</xdr:col>
                <xdr:colOff>28575</xdr:colOff>
                <xdr:row>51</xdr:row>
                <xdr:rowOff>28575</xdr:rowOff>
              </to>
            </anchor>
          </controlPr>
        </control>
      </mc:Choice>
    </mc:AlternateContent>
    <mc:AlternateContent xmlns:mc="http://schemas.openxmlformats.org/markup-compatibility/2006">
      <mc:Choice Requires="x14">
        <control shapeId="1063" r:id="rId19" name="Option Button 39">
          <controlPr locked="0" defaultSize="0" autoFill="0" autoLine="0" autoPict="0">
            <anchor moveWithCells="1">
              <from>
                <xdr:col>9</xdr:col>
                <xdr:colOff>0</xdr:colOff>
                <xdr:row>51</xdr:row>
                <xdr:rowOff>0</xdr:rowOff>
              </from>
              <to>
                <xdr:col>24</xdr:col>
                <xdr:colOff>38100</xdr:colOff>
                <xdr:row>52</xdr:row>
                <xdr:rowOff>38100</xdr:rowOff>
              </to>
            </anchor>
          </controlPr>
        </control>
      </mc:Choice>
    </mc:AlternateContent>
    <mc:AlternateContent xmlns:mc="http://schemas.openxmlformats.org/markup-compatibility/2006">
      <mc:Choice Requires="x14">
        <control shapeId="1064" r:id="rId20" name="Group Box 40">
          <controlPr defaultSize="0" print="0" autoFill="0" autoPict="0">
            <anchor moveWithCells="1">
              <from>
                <xdr:col>9</xdr:col>
                <xdr:colOff>0</xdr:colOff>
                <xdr:row>55</xdr:row>
                <xdr:rowOff>0</xdr:rowOff>
              </from>
              <to>
                <xdr:col>30</xdr:col>
                <xdr:colOff>28575</xdr:colOff>
                <xdr:row>59</xdr:row>
                <xdr:rowOff>57150</xdr:rowOff>
              </to>
            </anchor>
          </controlPr>
        </control>
      </mc:Choice>
    </mc:AlternateContent>
    <mc:AlternateContent xmlns:mc="http://schemas.openxmlformats.org/markup-compatibility/2006">
      <mc:Choice Requires="x14">
        <control shapeId="1065" r:id="rId21" name="Option Button 41">
          <controlPr defaultSize="0" autoFill="0" autoLine="0" autoPict="0">
            <anchor moveWithCells="1">
              <from>
                <xdr:col>9</xdr:col>
                <xdr:colOff>0</xdr:colOff>
                <xdr:row>55</xdr:row>
                <xdr:rowOff>9525</xdr:rowOff>
              </from>
              <to>
                <xdr:col>29</xdr:col>
                <xdr:colOff>104775</xdr:colOff>
                <xdr:row>56</xdr:row>
                <xdr:rowOff>19050</xdr:rowOff>
              </to>
            </anchor>
          </controlPr>
        </control>
      </mc:Choice>
    </mc:AlternateContent>
    <mc:AlternateContent xmlns:mc="http://schemas.openxmlformats.org/markup-compatibility/2006">
      <mc:Choice Requires="x14">
        <control shapeId="1066" r:id="rId22" name="Option Button 42">
          <controlPr locked="0" defaultSize="0" autoFill="0" autoLine="0" autoPict="0">
            <anchor moveWithCells="1">
              <from>
                <xdr:col>9</xdr:col>
                <xdr:colOff>0</xdr:colOff>
                <xdr:row>56</xdr:row>
                <xdr:rowOff>0</xdr:rowOff>
              </from>
              <to>
                <xdr:col>29</xdr:col>
                <xdr:colOff>133350</xdr:colOff>
                <xdr:row>57</xdr:row>
                <xdr:rowOff>28575</xdr:rowOff>
              </to>
            </anchor>
          </controlPr>
        </control>
      </mc:Choice>
    </mc:AlternateContent>
    <mc:AlternateContent xmlns:mc="http://schemas.openxmlformats.org/markup-compatibility/2006">
      <mc:Choice Requires="x14">
        <control shapeId="1067" r:id="rId23" name="Option Button 43">
          <controlPr locked="0" defaultSize="0" autoFill="0" autoLine="0" autoPict="0">
            <anchor moveWithCells="1">
              <from>
                <xdr:col>9</xdr:col>
                <xdr:colOff>0</xdr:colOff>
                <xdr:row>57</xdr:row>
                <xdr:rowOff>0</xdr:rowOff>
              </from>
              <to>
                <xdr:col>28</xdr:col>
                <xdr:colOff>66675</xdr:colOff>
                <xdr:row>58</xdr:row>
                <xdr:rowOff>19050</xdr:rowOff>
              </to>
            </anchor>
          </controlPr>
        </control>
      </mc:Choice>
    </mc:AlternateContent>
    <mc:AlternateContent xmlns:mc="http://schemas.openxmlformats.org/markup-compatibility/2006">
      <mc:Choice Requires="x14">
        <control shapeId="1068" r:id="rId24" name="Option Button 44">
          <controlPr locked="0" defaultSize="0" autoFill="0" autoLine="0" autoPict="0">
            <anchor moveWithCells="1">
              <from>
                <xdr:col>9</xdr:col>
                <xdr:colOff>0</xdr:colOff>
                <xdr:row>52</xdr:row>
                <xdr:rowOff>0</xdr:rowOff>
              </from>
              <to>
                <xdr:col>29</xdr:col>
                <xdr:colOff>28575</xdr:colOff>
                <xdr:row>53</xdr:row>
                <xdr:rowOff>19050</xdr:rowOff>
              </to>
            </anchor>
          </controlPr>
        </control>
      </mc:Choice>
    </mc:AlternateContent>
    <mc:AlternateContent xmlns:mc="http://schemas.openxmlformats.org/markup-compatibility/2006">
      <mc:Choice Requires="x14">
        <control shapeId="1069" r:id="rId25" name="Option Button 45">
          <controlPr locked="0" defaultSize="0" autoFill="0" autoLine="0" autoPict="0">
            <anchor moveWithCells="1">
              <from>
                <xdr:col>9</xdr:col>
                <xdr:colOff>0</xdr:colOff>
                <xdr:row>58</xdr:row>
                <xdr:rowOff>0</xdr:rowOff>
              </from>
              <to>
                <xdr:col>28</xdr:col>
                <xdr:colOff>57150</xdr:colOff>
                <xdr:row>59</xdr:row>
                <xdr:rowOff>38100</xdr:rowOff>
              </to>
            </anchor>
          </controlPr>
        </control>
      </mc:Choice>
    </mc:AlternateContent>
    <mc:AlternateContent xmlns:mc="http://schemas.openxmlformats.org/markup-compatibility/2006">
      <mc:Choice Requires="x14">
        <control shapeId="1070" r:id="rId26" name="Check Box 46">
          <controlPr locked="0" defaultSize="0" autoFill="0" autoLine="0" autoPict="0">
            <anchor moveWithCells="1">
              <from>
                <xdr:col>9</xdr:col>
                <xdr:colOff>0</xdr:colOff>
                <xdr:row>65</xdr:row>
                <xdr:rowOff>9525</xdr:rowOff>
              </from>
              <to>
                <xdr:col>25</xdr:col>
                <xdr:colOff>0</xdr:colOff>
                <xdr:row>66</xdr:row>
                <xdr:rowOff>47625</xdr:rowOff>
              </to>
            </anchor>
          </controlPr>
        </control>
      </mc:Choice>
    </mc:AlternateContent>
    <mc:AlternateContent xmlns:mc="http://schemas.openxmlformats.org/markup-compatibility/2006">
      <mc:Choice Requires="x14">
        <control shapeId="1073" r:id="rId27" name="Check Box 49">
          <controlPr locked="0" defaultSize="0" autoFill="0" autoLine="0" autoPict="0">
            <anchor moveWithCells="1">
              <from>
                <xdr:col>9</xdr:col>
                <xdr:colOff>0</xdr:colOff>
                <xdr:row>66</xdr:row>
                <xdr:rowOff>0</xdr:rowOff>
              </from>
              <to>
                <xdr:col>25</xdr:col>
                <xdr:colOff>133350</xdr:colOff>
                <xdr:row>67</xdr:row>
                <xdr:rowOff>28575</xdr:rowOff>
              </to>
            </anchor>
          </controlPr>
        </control>
      </mc:Choice>
    </mc:AlternateContent>
    <mc:AlternateContent xmlns:mc="http://schemas.openxmlformats.org/markup-compatibility/2006">
      <mc:Choice Requires="x14">
        <control shapeId="1281" r:id="rId28" name="Check Box 257">
          <controlPr defaultSize="0" autoFill="0" autoLine="0" autoPict="0">
            <anchor moveWithCells="1">
              <from>
                <xdr:col>9</xdr:col>
                <xdr:colOff>123825</xdr:colOff>
                <xdr:row>74</xdr:row>
                <xdr:rowOff>238125</xdr:rowOff>
              </from>
              <to>
                <xdr:col>11</xdr:col>
                <xdr:colOff>123825</xdr:colOff>
                <xdr:row>77</xdr:row>
                <xdr:rowOff>19050</xdr:rowOff>
              </to>
            </anchor>
          </controlPr>
        </control>
      </mc:Choice>
    </mc:AlternateContent>
    <mc:AlternateContent xmlns:mc="http://schemas.openxmlformats.org/markup-compatibility/2006">
      <mc:Choice Requires="x14">
        <control shapeId="1282" r:id="rId29" name="Check Box 258">
          <controlPr defaultSize="0" autoFill="0" autoLine="0" autoPict="0">
            <anchor moveWithCells="1">
              <from>
                <xdr:col>13</xdr:col>
                <xdr:colOff>123825</xdr:colOff>
                <xdr:row>75</xdr:row>
                <xdr:rowOff>0</xdr:rowOff>
              </from>
              <to>
                <xdr:col>15</xdr:col>
                <xdr:colOff>123825</xdr:colOff>
                <xdr:row>77</xdr:row>
                <xdr:rowOff>28575</xdr:rowOff>
              </to>
            </anchor>
          </controlPr>
        </control>
      </mc:Choice>
    </mc:AlternateContent>
    <mc:AlternateContent xmlns:mc="http://schemas.openxmlformats.org/markup-compatibility/2006">
      <mc:Choice Requires="x14">
        <control shapeId="1320" r:id="rId30" name="Check Box 296">
          <controlPr defaultSize="0" autoFill="0" autoLine="0" autoPict="0">
            <anchor moveWithCells="1">
              <from>
                <xdr:col>33</xdr:col>
                <xdr:colOff>57150</xdr:colOff>
                <xdr:row>88</xdr:row>
                <xdr:rowOff>38100</xdr:rowOff>
              </from>
              <to>
                <xdr:col>35</xdr:col>
                <xdr:colOff>57150</xdr:colOff>
                <xdr:row>90</xdr:row>
                <xdr:rowOff>0</xdr:rowOff>
              </to>
            </anchor>
          </controlPr>
        </control>
      </mc:Choice>
    </mc:AlternateContent>
    <mc:AlternateContent xmlns:mc="http://schemas.openxmlformats.org/markup-compatibility/2006">
      <mc:Choice Requires="x14">
        <control shapeId="1322" r:id="rId31" name="Check Box 298">
          <controlPr locked="0" defaultSize="0" autoFill="0" autoLine="0" autoPict="0">
            <anchor moveWithCells="1">
              <from>
                <xdr:col>9</xdr:col>
                <xdr:colOff>0</xdr:colOff>
                <xdr:row>67</xdr:row>
                <xdr:rowOff>0</xdr:rowOff>
              </from>
              <to>
                <xdr:col>13</xdr:col>
                <xdr:colOff>38100</xdr:colOff>
                <xdr:row>68</xdr:row>
                <xdr:rowOff>28575</xdr:rowOff>
              </to>
            </anchor>
          </controlPr>
        </control>
      </mc:Choice>
    </mc:AlternateContent>
    <mc:AlternateContent xmlns:mc="http://schemas.openxmlformats.org/markup-compatibility/2006">
      <mc:Choice Requires="x14">
        <control shapeId="1323" r:id="rId32" name="Check Box 299">
          <controlPr locked="0" defaultSize="0" autoFill="0" autoLine="0" autoPict="0">
            <anchor moveWithCells="1">
              <from>
                <xdr:col>9</xdr:col>
                <xdr:colOff>0</xdr:colOff>
                <xdr:row>68</xdr:row>
                <xdr:rowOff>0</xdr:rowOff>
              </from>
              <to>
                <xdr:col>13</xdr:col>
                <xdr:colOff>28575</xdr:colOff>
                <xdr:row>69</xdr:row>
                <xdr:rowOff>28575</xdr:rowOff>
              </to>
            </anchor>
          </controlPr>
        </control>
      </mc:Choice>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
  <dimension ref="AR65"/>
  <sheetViews>
    <sheetView zoomScaleNormal="100" workbookViewId="0">
      <selection activeCell="J53" sqref="J53"/>
    </sheetView>
  </sheetViews>
  <sheetFormatPr baseColWidth="10" defaultColWidth="12.625" defaultRowHeight="12.75"/>
  <cols>
    <col min="1" max="16384" width="12.625" style="1"/>
  </cols>
  <sheetData>
    <row r="65" spans="44:44">
      <c r="AR65" s="1" t="b">
        <v>1</v>
      </c>
    </row>
  </sheetData>
  <sheetProtection password="DA77" sheet="1" objects="1" scenarios="1" selectLockedCells="1" selectUnlockedCells="1"/>
  <pageMargins left="1.1811023622047245" right="0.78740157480314965" top="0.78740157480314965" bottom="0.78740157480314965" header="0.51181102362204722" footer="0.51181102362204722"/>
  <pageSetup paperSize="9" scale="95" orientation="portrait" r:id="rId1"/>
  <headerFooter scaleWithDoc="0">
    <oddFooter>&amp;L&amp;8&amp;F&amp;R&amp;8&amp;P / &amp;N</oddFooter>
  </headerFooter>
  <colBreaks count="1" manualBreakCount="1">
    <brk id="6" max="46"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075" r:id="rId5" name="Option Button 3">
              <controlPr locked="0" defaultSize="0" autoFill="0" autoLine="0" autoPict="0">
                <anchor moveWithCells="1">
                  <from>
                    <xdr:col>1</xdr:col>
                    <xdr:colOff>85725</xdr:colOff>
                    <xdr:row>16</xdr:row>
                    <xdr:rowOff>85725</xdr:rowOff>
                  </from>
                  <to>
                    <xdr:col>1</xdr:col>
                    <xdr:colOff>390525</xdr:colOff>
                    <xdr:row>17</xdr:row>
                    <xdr:rowOff>142875</xdr:rowOff>
                  </to>
                </anchor>
              </controlPr>
            </control>
          </mc:Choice>
        </mc:AlternateContent>
        <mc:AlternateContent xmlns:mc="http://schemas.openxmlformats.org/markup-compatibility/2006">
          <mc:Choice Requires="x14">
            <control shapeId="3084" r:id="rId6" name="Check Box 12">
              <controlPr locked="0" defaultSize="0" autoFill="0" autoLine="0" autoPict="0">
                <anchor moveWithCells="1">
                  <from>
                    <xdr:col>1</xdr:col>
                    <xdr:colOff>85725</xdr:colOff>
                    <xdr:row>17</xdr:row>
                    <xdr:rowOff>76200</xdr:rowOff>
                  </from>
                  <to>
                    <xdr:col>1</xdr:col>
                    <xdr:colOff>390525</xdr:colOff>
                    <xdr:row>18</xdr:row>
                    <xdr:rowOff>133350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Nachweis</vt:lpstr>
      <vt:lpstr>Informationen</vt:lpstr>
      <vt:lpstr>Informationen!Druckbereich</vt:lpstr>
      <vt:lpstr>Nachweis!Druckbereich</vt:lpstr>
    </vt:vector>
  </TitlesOfParts>
  <Company>aio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Weiss, Michele</dc:creator>
  <cp:lastModifiedBy>Weiss, Michele</cp:lastModifiedBy>
  <cp:lastPrinted>2015-08-11T12:44:51Z</cp:lastPrinted>
  <dcterms:created xsi:type="dcterms:W3CDTF">2011-06-07T13:38:34Z</dcterms:created>
  <dcterms:modified xsi:type="dcterms:W3CDTF">2020-04-01T07:55:23Z</dcterms:modified>
</cp:coreProperties>
</file>